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03-12-18" sheetId="1" r:id="rId1"/>
    <sheet name="04-12-18" sheetId="2" r:id="rId2"/>
    <sheet name="05-12-18" sheetId="3" r:id="rId3"/>
    <sheet name="06-12-18" sheetId="4" r:id="rId4"/>
    <sheet name="07-12-18" sheetId="5" r:id="rId5"/>
  </sheets>
  <definedNames>
    <definedName name="_xlnm._FilterDatabase" localSheetId="0" hidden="1">'03-12-18'!$A$4:$WVF$41</definedName>
    <definedName name="_xlnm._FilterDatabase" localSheetId="1" hidden="1">'04-12-18'!$A$4:$WVX$30</definedName>
    <definedName name="_xlnm._FilterDatabase" localSheetId="2" hidden="1">'05-12-18'!$A$4:$WVX$39</definedName>
    <definedName name="_xlnm._FilterDatabase" localSheetId="3" hidden="1">'06-12-18'!$A$4:$WVX$46</definedName>
    <definedName name="_xlnm._FilterDatabase" localSheetId="4" hidden="1">'07-12-18'!$A$4:$R$32</definedName>
    <definedName name="OLE_LINK1" localSheetId="1">'04-12-18'!$O$24</definedName>
  </definedNames>
  <calcPr calcId="144525"/>
</workbook>
</file>

<file path=xl/calcChain.xml><?xml version="1.0" encoding="utf-8"?>
<calcChain xmlns="http://schemas.openxmlformats.org/spreadsheetml/2006/main">
  <c r="A8" i="4" l="1"/>
  <c r="A10" i="4"/>
  <c r="A12" i="4"/>
  <c r="A14" i="4"/>
  <c r="A16" i="4"/>
  <c r="A18" i="4"/>
  <c r="A20" i="4"/>
  <c r="A22" i="4"/>
  <c r="A24" i="4"/>
  <c r="A26" i="4"/>
  <c r="A28" i="4"/>
  <c r="A30" i="4"/>
  <c r="A32" i="4"/>
  <c r="A34" i="4"/>
  <c r="A36" i="4"/>
  <c r="A38" i="4"/>
  <c r="A40" i="4"/>
  <c r="A42" i="4"/>
  <c r="A44" i="4"/>
  <c r="A46" i="4"/>
  <c r="A6" i="4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3" i="4" l="1"/>
  <c r="G44" i="4" l="1"/>
  <c r="G40" i="4"/>
  <c r="G36" i="4"/>
  <c r="G32" i="4"/>
  <c r="G28" i="4"/>
  <c r="G24" i="4"/>
  <c r="G20" i="4"/>
  <c r="G16" i="4"/>
  <c r="G12" i="4"/>
  <c r="G8" i="4"/>
  <c r="G42" i="4"/>
  <c r="G34" i="4"/>
  <c r="G26" i="4"/>
  <c r="G18" i="4"/>
  <c r="G10" i="4"/>
  <c r="G41" i="4"/>
  <c r="G33" i="4"/>
  <c r="G21" i="4"/>
  <c r="G13" i="4"/>
  <c r="G5" i="4"/>
  <c r="G43" i="4"/>
  <c r="G39" i="4"/>
  <c r="G35" i="4"/>
  <c r="G31" i="4"/>
  <c r="G27" i="4"/>
  <c r="G23" i="4"/>
  <c r="G19" i="4"/>
  <c r="G15" i="4"/>
  <c r="G11" i="4"/>
  <c r="G7" i="4"/>
  <c r="G46" i="4"/>
  <c r="G38" i="4"/>
  <c r="G30" i="4"/>
  <c r="G22" i="4"/>
  <c r="G14" i="4"/>
  <c r="G6" i="4"/>
  <c r="G45" i="4"/>
  <c r="G37" i="4"/>
  <c r="G29" i="4"/>
  <c r="G25" i="4"/>
  <c r="G17" i="4"/>
  <c r="G9" i="4"/>
</calcChain>
</file>

<file path=xl/sharedStrings.xml><?xml version="1.0" encoding="utf-8"?>
<sst xmlns="http://schemas.openxmlformats.org/spreadsheetml/2006/main" count="1111" uniqueCount="102">
  <si>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</si>
  <si>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</si>
  <si>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</si>
  <si>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</si>
  <si>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</si>
  <si>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</si>
  <si>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</si>
  <si>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</si>
  <si>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</si>
  <si>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</si>
  <si>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</si>
  <si>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</si>
  <si>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</si>
  <si>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</si>
  <si>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</si>
  <si>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</si>
  <si>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</si>
  <si>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07.37 GS 16 APR 2023</t>
  </si>
  <si>
    <t>IN0020180025</t>
  </si>
  <si>
    <t>IDBI Mutual Fund</t>
  </si>
  <si>
    <t>IDBI DYNAMIC BOND FUND</t>
  </si>
  <si>
    <t>IDBI GILT FUND</t>
  </si>
  <si>
    <t>HDFC Ltd CP (11 FEB 2019)</t>
  </si>
  <si>
    <t>INE001A14TU1</t>
  </si>
  <si>
    <t>IDBI LIQUID FUND</t>
  </si>
  <si>
    <t>IDBI SHORT TERM BOND FUND</t>
  </si>
  <si>
    <t>T+1</t>
  </si>
  <si>
    <t xml:space="preserve">Market Trade </t>
  </si>
  <si>
    <t>TREPS - 04DEC2018</t>
  </si>
  <si>
    <t>IDBI DIVERSIFIED EQUITY FUND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</si>
  <si>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</si>
  <si>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</si>
  <si>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</si>
  <si>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</si>
  <si>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</si>
  <si>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</si>
  <si>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LONG TERM VALUE FUND</t>
  </si>
  <si>
    <t>IDBI NIFTY INDEX FUND</t>
  </si>
  <si>
    <t>Aditya Birla Finance Ltd  CP (28 FEB 2019)</t>
  </si>
  <si>
    <t>INE860H14J73</t>
  </si>
  <si>
    <t>HDFC Ltd CP (28 FEB 2019)</t>
  </si>
  <si>
    <t>INE001A14SI8</t>
  </si>
  <si>
    <t>IndusInd Bank CD (30 JAN 2019)</t>
  </si>
  <si>
    <t>INE095A16YT0</t>
  </si>
  <si>
    <t>Indian Railways Finance Corporation Ltd CP (23 JAN 2019)</t>
  </si>
  <si>
    <t>INE053F14120</t>
  </si>
  <si>
    <t>NABARD CP (31 JAN 2019)</t>
  </si>
  <si>
    <t>INE261F14DQ2</t>
  </si>
  <si>
    <t>Rural Electrification Corporation Ltd CP (15 FEB 2019)</t>
  </si>
  <si>
    <t>INE020B14565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</si>
  <si>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</si>
  <si>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</si>
  <si>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</si>
  <si>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</si>
  <si>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</si>
  <si>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</si>
  <si>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</si>
  <si>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IDBI ULTRA SHORT TERM FUND</t>
  </si>
  <si>
    <t>T+0</t>
  </si>
  <si>
    <t>91 DTB 14022019</t>
  </si>
  <si>
    <t>IN002018X369</t>
  </si>
  <si>
    <t>NABARD CP (21 JAN 2019)</t>
  </si>
  <si>
    <t>INE261F14ED8</t>
  </si>
  <si>
    <t>The Tata Power Company Ltd CP (25 JAN 2019)</t>
  </si>
  <si>
    <t>INE245A14AD0</t>
  </si>
  <si>
    <t>9%  HDFC Ltd. NCD  (29 Nov 2028)</t>
  </si>
  <si>
    <t>INE001A07RK0</t>
  </si>
  <si>
    <t>Reliance Retail Ltd CP (29 JAN 2019)</t>
  </si>
  <si>
    <t>INE742O14914</t>
  </si>
  <si>
    <t>TREPS - 06DEC2018</t>
  </si>
  <si>
    <t>7.17% Reliance Industries Ltd NCD (08 NOV 2022)</t>
  </si>
  <si>
    <t>INE002A08500</t>
  </si>
  <si>
    <t>IDBI DIVIDEND YIELD FUND</t>
  </si>
  <si>
    <t>Godrej Industries Ltd CP (05 MAR 2019)</t>
  </si>
  <si>
    <t>INE233A14MB5</t>
  </si>
  <si>
    <t>Godrej Properties Ltd CP (27 FEB 2019)</t>
  </si>
  <si>
    <t>INE484J14GA9</t>
  </si>
  <si>
    <t>Vedanta Ltd CP (25 FEB 2019)</t>
  </si>
  <si>
    <t>INE205A14PS0</t>
  </si>
  <si>
    <t>07.17 GS 08 JAN 2028</t>
  </si>
  <si>
    <t>IN0020170174</t>
  </si>
  <si>
    <t>TREPS - 07DEC2018</t>
  </si>
  <si>
    <t>Tata Power Renewable Energy Limited CP (05 MAR 2019)</t>
  </si>
  <si>
    <t>INE607M14285</t>
  </si>
  <si>
    <t>12 DCMB 17122018</t>
  </si>
  <si>
    <t>IN002018U068</t>
  </si>
  <si>
    <t>HDFC Ltd CP (14 FEB 2019)</t>
  </si>
  <si>
    <t>INE001A14SE7</t>
  </si>
  <si>
    <t>HDFC Ltd CP (18 FEB 2019)</t>
  </si>
  <si>
    <t>INE001A14SF4</t>
  </si>
  <si>
    <t>Reliance Jio Infocomm Limited CP (04 FEB 2019)</t>
  </si>
  <si>
    <t>INE110L14IZ9</t>
  </si>
  <si>
    <t>TREPS - 10DEC2018</t>
  </si>
  <si>
    <t>CEAT Ltd CP (07 MAR 2019)</t>
  </si>
  <si>
    <t>INE482A14601</t>
  </si>
  <si>
    <t>TREPS - 05DEC2018</t>
  </si>
  <si>
    <t>Tata Motors Ltd CP (05 MAR 2019)</t>
  </si>
  <si>
    <t>INE155A14PC1</t>
  </si>
  <si>
    <t>Market Trade</t>
  </si>
  <si>
    <t>IndusInd Bank CD (19 MAR 2019)</t>
  </si>
  <si>
    <t>INE095A16XL9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</si>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</sst>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NumberFormat="1" applyFont="1" applyBorder="1"/>
    <xf numFmtId="0" fontId="0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4"/>
  <sheetViews>
    <sheetView tabSelected="1" workbookViewId="0">
      <selection activeCell="A5" sqref="A5:A20"/>
    </sheetView>
  </sheetViews>
  <sheetFormatPr defaultRowHeight="15" x14ac:dyDescent="0.25"/>
  <cols>
    <col min="1" max="1" width="5.140625" style="1" customWidth="1"/>
    <col min="2" max="2" width="52.425781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2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">
        <v>43437</v>
      </c>
    </row>
    <row r="4" spans="1:16" ht="15" customHeight="1" x14ac:dyDescent="0.25">
      <c r="A4" s="27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30" t="s">
        <v>6</v>
      </c>
      <c r="G4" s="29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25" t="s">
        <v>15</v>
      </c>
      <c r="P4" s="4" t="s">
        <v>16</v>
      </c>
    </row>
    <row r="5" spans="1:16" ht="15" customHeight="1" x14ac:dyDescent="0.25">
      <c r="A5" s="5">
        <v>1</v>
      </c>
      <c r="B5" s="5" t="s">
        <v>17</v>
      </c>
      <c r="C5" s="5" t="s">
        <v>18</v>
      </c>
      <c r="D5" s="5" t="s">
        <v>19</v>
      </c>
      <c r="E5" s="5" t="s">
        <v>20</v>
      </c>
      <c r="F5" s="30">
        <v>45032</v>
      </c>
      <c r="G5" s="29">
        <f>+F5-$F$3</f>
        <v>1595</v>
      </c>
      <c r="H5" s="10" t="s">
        <v>26</v>
      </c>
      <c r="I5" s="11">
        <v>43434</v>
      </c>
      <c r="J5" s="11">
        <v>43434</v>
      </c>
      <c r="K5" s="11">
        <v>43437</v>
      </c>
      <c r="L5" s="12">
        <v>250000</v>
      </c>
      <c r="M5" s="13">
        <v>25143049</v>
      </c>
      <c r="N5" s="14">
        <v>99.61</v>
      </c>
      <c r="O5" s="25">
        <v>7.6115000000000002E-2</v>
      </c>
      <c r="P5" s="4" t="s">
        <v>27</v>
      </c>
    </row>
    <row r="6" spans="1:16" ht="15" customHeight="1" x14ac:dyDescent="0.25">
      <c r="A6" s="5">
        <v>2</v>
      </c>
      <c r="B6" s="5" t="s">
        <v>17</v>
      </c>
      <c r="C6" s="5" t="s">
        <v>18</v>
      </c>
      <c r="D6" s="5" t="s">
        <v>19</v>
      </c>
      <c r="E6" s="5" t="s">
        <v>21</v>
      </c>
      <c r="F6" s="30">
        <v>45032</v>
      </c>
      <c r="G6" s="29">
        <f t="shared" ref="G6:G10" si="0">+F6-$F$3</f>
        <v>1595</v>
      </c>
      <c r="H6" s="10" t="s">
        <v>26</v>
      </c>
      <c r="I6" s="11">
        <v>43434</v>
      </c>
      <c r="J6" s="11">
        <v>43434</v>
      </c>
      <c r="K6" s="11">
        <v>43437</v>
      </c>
      <c r="L6" s="12">
        <v>250000</v>
      </c>
      <c r="M6" s="13">
        <v>25143049</v>
      </c>
      <c r="N6" s="14">
        <v>99.61</v>
      </c>
      <c r="O6" s="25">
        <v>7.6115000000000002E-2</v>
      </c>
      <c r="P6" s="4" t="s">
        <v>27</v>
      </c>
    </row>
    <row r="7" spans="1:16" ht="15" customHeight="1" x14ac:dyDescent="0.25">
      <c r="A7" s="5">
        <v>3</v>
      </c>
      <c r="B7" s="5" t="s">
        <v>17</v>
      </c>
      <c r="C7" s="5" t="s">
        <v>18</v>
      </c>
      <c r="D7" s="5" t="s">
        <v>19</v>
      </c>
      <c r="E7" s="5" t="s">
        <v>53</v>
      </c>
      <c r="F7" s="30">
        <v>45032</v>
      </c>
      <c r="G7" s="29">
        <f t="shared" si="0"/>
        <v>1595</v>
      </c>
      <c r="H7" s="10" t="s">
        <v>26</v>
      </c>
      <c r="I7" s="11">
        <v>43434</v>
      </c>
      <c r="J7" s="11">
        <v>43434</v>
      </c>
      <c r="K7" s="11">
        <v>43437</v>
      </c>
      <c r="L7" s="12">
        <v>250000</v>
      </c>
      <c r="M7" s="13">
        <v>25141799</v>
      </c>
      <c r="N7" s="14">
        <v>99.605000000000004</v>
      </c>
      <c r="O7" s="25">
        <v>7.6129000000000002E-2</v>
      </c>
      <c r="P7" s="4" t="s">
        <v>27</v>
      </c>
    </row>
    <row r="8" spans="1:16" ht="15" customHeight="1" x14ac:dyDescent="0.25">
      <c r="A8" s="5">
        <v>4</v>
      </c>
      <c r="B8" s="5" t="s">
        <v>65</v>
      </c>
      <c r="C8" s="5" t="s">
        <v>66</v>
      </c>
      <c r="D8" s="5" t="s">
        <v>19</v>
      </c>
      <c r="E8" s="5" t="s">
        <v>53</v>
      </c>
      <c r="F8" s="30">
        <v>47086</v>
      </c>
      <c r="G8" s="29">
        <f t="shared" si="0"/>
        <v>3649</v>
      </c>
      <c r="H8" s="10" t="s">
        <v>26</v>
      </c>
      <c r="I8" s="11">
        <v>43434</v>
      </c>
      <c r="J8" s="11">
        <v>43434</v>
      </c>
      <c r="K8" s="11">
        <v>43437</v>
      </c>
      <c r="L8" s="12">
        <v>1000000</v>
      </c>
      <c r="M8" s="13">
        <v>100690930.14</v>
      </c>
      <c r="N8" s="14">
        <v>100.59229999999999</v>
      </c>
      <c r="O8" s="25">
        <v>8.900000000000001E-2</v>
      </c>
      <c r="P8" s="4" t="s">
        <v>27</v>
      </c>
    </row>
    <row r="9" spans="1:16" ht="15" customHeight="1" x14ac:dyDescent="0.25">
      <c r="A9" s="5">
        <v>5</v>
      </c>
      <c r="B9" s="5" t="s">
        <v>17</v>
      </c>
      <c r="C9" s="5" t="s">
        <v>18</v>
      </c>
      <c r="D9" s="5" t="s">
        <v>19</v>
      </c>
      <c r="E9" s="5" t="s">
        <v>25</v>
      </c>
      <c r="F9" s="30">
        <v>45032</v>
      </c>
      <c r="G9" s="29">
        <f t="shared" si="0"/>
        <v>1595</v>
      </c>
      <c r="H9" s="10" t="s">
        <v>26</v>
      </c>
      <c r="I9" s="11">
        <v>43434</v>
      </c>
      <c r="J9" s="11">
        <v>43434</v>
      </c>
      <c r="K9" s="11">
        <v>43437</v>
      </c>
      <c r="L9" s="12">
        <v>250000</v>
      </c>
      <c r="M9" s="13">
        <v>25141799</v>
      </c>
      <c r="N9" s="14">
        <v>99.605000000000004</v>
      </c>
      <c r="O9" s="25">
        <v>7.6129000000000002E-2</v>
      </c>
      <c r="P9" s="4" t="s">
        <v>27</v>
      </c>
    </row>
    <row r="10" spans="1:16" ht="15" customHeight="1" x14ac:dyDescent="0.25">
      <c r="A10" s="5">
        <v>6</v>
      </c>
      <c r="B10" s="5" t="s">
        <v>99</v>
      </c>
      <c r="C10" s="5" t="s">
        <v>100</v>
      </c>
      <c r="D10" s="5" t="s">
        <v>19</v>
      </c>
      <c r="E10" s="5" t="s">
        <v>57</v>
      </c>
      <c r="F10" s="30">
        <v>43543</v>
      </c>
      <c r="G10" s="29">
        <f t="shared" si="0"/>
        <v>106</v>
      </c>
      <c r="H10" s="10" t="s">
        <v>26</v>
      </c>
      <c r="I10" s="11">
        <v>43434</v>
      </c>
      <c r="J10" s="11">
        <v>43434</v>
      </c>
      <c r="K10" s="11">
        <v>43437</v>
      </c>
      <c r="L10" s="12">
        <v>2500000</v>
      </c>
      <c r="M10" s="13">
        <v>244695250</v>
      </c>
      <c r="N10" s="14">
        <v>97.8767</v>
      </c>
      <c r="O10" s="25">
        <v>7.4699730000000006E-2</v>
      </c>
      <c r="P10" s="4" t="s">
        <v>27</v>
      </c>
    </row>
    <row r="11" spans="1:16" s="2" customFormat="1" ht="15" customHeight="1" x14ac:dyDescent="0.25">
      <c r="A11" s="5">
        <v>7</v>
      </c>
      <c r="B11" s="5" t="s">
        <v>28</v>
      </c>
      <c r="C11" s="5" t="s">
        <v>101</v>
      </c>
      <c r="D11" s="5" t="s">
        <v>19</v>
      </c>
      <c r="E11" s="5" t="s">
        <v>29</v>
      </c>
      <c r="F11" s="30">
        <v>43438</v>
      </c>
      <c r="G11" s="29">
        <f t="shared" ref="G11:G44" si="1">+F11-$F$3</f>
        <v>1</v>
      </c>
      <c r="H11" s="10" t="s">
        <v>58</v>
      </c>
      <c r="I11" s="11">
        <v>43437</v>
      </c>
      <c r="J11" s="11">
        <v>43437</v>
      </c>
      <c r="K11" s="11">
        <v>43437</v>
      </c>
      <c r="L11" s="12">
        <v>736820887</v>
      </c>
      <c r="M11" s="13">
        <v>736695079.02999997</v>
      </c>
      <c r="N11" s="14">
        <v>99.982925570000006</v>
      </c>
      <c r="O11" s="25">
        <v>6.2332308500000003E-2</v>
      </c>
      <c r="P11" s="4" t="s">
        <v>27</v>
      </c>
    </row>
    <row r="12" spans="1:16" s="2" customFormat="1" ht="15" customHeight="1" x14ac:dyDescent="0.25">
      <c r="A12" s="5">
        <v>8</v>
      </c>
      <c r="B12" s="5" t="s">
        <v>28</v>
      </c>
      <c r="C12" s="5" t="s">
        <v>101</v>
      </c>
      <c r="D12" s="5" t="s">
        <v>19</v>
      </c>
      <c r="E12" s="5" t="s">
        <v>30</v>
      </c>
      <c r="F12" s="30">
        <v>43438</v>
      </c>
      <c r="G12" s="29">
        <f t="shared" si="1"/>
        <v>1</v>
      </c>
      <c r="H12" s="10" t="s">
        <v>58</v>
      </c>
      <c r="I12" s="11">
        <v>43437</v>
      </c>
      <c r="J12" s="11">
        <v>43437</v>
      </c>
      <c r="K12" s="11">
        <v>43437</v>
      </c>
      <c r="L12" s="12">
        <v>2381915</v>
      </c>
      <c r="M12" s="13">
        <v>2381508.2999999998</v>
      </c>
      <c r="N12" s="14">
        <v>99.982925570000006</v>
      </c>
      <c r="O12" s="25">
        <v>6.2332308500000003E-2</v>
      </c>
      <c r="P12" s="4" t="s">
        <v>27</v>
      </c>
    </row>
    <row r="13" spans="1:16" s="2" customFormat="1" ht="15" customHeight="1" x14ac:dyDescent="0.25">
      <c r="A13" s="5">
        <v>9</v>
      </c>
      <c r="B13" s="5" t="s">
        <v>28</v>
      </c>
      <c r="C13" s="5" t="s">
        <v>101</v>
      </c>
      <c r="D13" s="5" t="s">
        <v>19</v>
      </c>
      <c r="E13" s="5" t="s">
        <v>20</v>
      </c>
      <c r="F13" s="30">
        <v>43438</v>
      </c>
      <c r="G13" s="29">
        <f t="shared" si="1"/>
        <v>1</v>
      </c>
      <c r="H13" s="10" t="s">
        <v>58</v>
      </c>
      <c r="I13" s="11">
        <v>43437</v>
      </c>
      <c r="J13" s="11">
        <v>43437</v>
      </c>
      <c r="K13" s="11">
        <v>43437</v>
      </c>
      <c r="L13" s="12">
        <v>38341599</v>
      </c>
      <c r="M13" s="13">
        <v>38335052.390000001</v>
      </c>
      <c r="N13" s="14">
        <v>99.982925570000006</v>
      </c>
      <c r="O13" s="25">
        <v>6.2332308500000003E-2</v>
      </c>
      <c r="P13" s="4" t="s">
        <v>27</v>
      </c>
    </row>
    <row r="14" spans="1:16" s="2" customFormat="1" ht="15" customHeight="1" x14ac:dyDescent="0.25">
      <c r="A14" s="5">
        <v>10</v>
      </c>
      <c r="B14" s="5" t="s">
        <v>28</v>
      </c>
      <c r="C14" s="5" t="s">
        <v>101</v>
      </c>
      <c r="D14" s="5" t="s">
        <v>19</v>
      </c>
      <c r="E14" s="5" t="s">
        <v>31</v>
      </c>
      <c r="F14" s="30">
        <v>43438</v>
      </c>
      <c r="G14" s="29">
        <f t="shared" si="1"/>
        <v>1</v>
      </c>
      <c r="H14" s="10" t="s">
        <v>58</v>
      </c>
      <c r="I14" s="11">
        <v>43437</v>
      </c>
      <c r="J14" s="11">
        <v>43437</v>
      </c>
      <c r="K14" s="11">
        <v>43437</v>
      </c>
      <c r="L14" s="12">
        <v>149459592</v>
      </c>
      <c r="M14" s="13">
        <v>149434072.63</v>
      </c>
      <c r="N14" s="14">
        <v>99.982925570000006</v>
      </c>
      <c r="O14" s="25">
        <v>6.2332308500000003E-2</v>
      </c>
      <c r="P14" s="4" t="s">
        <v>27</v>
      </c>
    </row>
    <row r="15" spans="1:16" s="2" customFormat="1" ht="15" customHeight="1" x14ac:dyDescent="0.25">
      <c r="A15" s="5">
        <v>11</v>
      </c>
      <c r="B15" s="5" t="s">
        <v>28</v>
      </c>
      <c r="C15" s="5" t="s">
        <v>101</v>
      </c>
      <c r="D15" s="5" t="s">
        <v>19</v>
      </c>
      <c r="E15" s="5" t="s">
        <v>32</v>
      </c>
      <c r="F15" s="30">
        <v>43438</v>
      </c>
      <c r="G15" s="29">
        <f t="shared" si="1"/>
        <v>1</v>
      </c>
      <c r="H15" s="10" t="s">
        <v>58</v>
      </c>
      <c r="I15" s="11">
        <v>43437</v>
      </c>
      <c r="J15" s="11">
        <v>43437</v>
      </c>
      <c r="K15" s="11">
        <v>43437</v>
      </c>
      <c r="L15" s="12">
        <v>581131956</v>
      </c>
      <c r="M15" s="13">
        <v>581032731.02999997</v>
      </c>
      <c r="N15" s="14">
        <v>99.982925570000006</v>
      </c>
      <c r="O15" s="25">
        <v>6.2332308500000003E-2</v>
      </c>
      <c r="P15" s="4" t="s">
        <v>27</v>
      </c>
    </row>
    <row r="16" spans="1:16" s="2" customFormat="1" ht="15" customHeight="1" x14ac:dyDescent="0.25">
      <c r="A16" s="5">
        <v>12</v>
      </c>
      <c r="B16" s="5" t="s">
        <v>28</v>
      </c>
      <c r="C16" s="5" t="s">
        <v>101</v>
      </c>
      <c r="D16" s="5" t="s">
        <v>19</v>
      </c>
      <c r="E16" s="5" t="s">
        <v>21</v>
      </c>
      <c r="F16" s="30">
        <v>43438</v>
      </c>
      <c r="G16" s="29">
        <f t="shared" si="1"/>
        <v>1</v>
      </c>
      <c r="H16" s="10" t="s">
        <v>58</v>
      </c>
      <c r="I16" s="11">
        <v>43437</v>
      </c>
      <c r="J16" s="11">
        <v>43437</v>
      </c>
      <c r="K16" s="11">
        <v>43437</v>
      </c>
      <c r="L16" s="12">
        <v>55061898</v>
      </c>
      <c r="M16" s="13">
        <v>55052496.490000002</v>
      </c>
      <c r="N16" s="14">
        <v>99.982925570000006</v>
      </c>
      <c r="O16" s="25">
        <v>6.2332308500000003E-2</v>
      </c>
      <c r="P16" s="4" t="s">
        <v>27</v>
      </c>
    </row>
    <row r="17" spans="1:16" s="2" customFormat="1" ht="15" customHeight="1" x14ac:dyDescent="0.25">
      <c r="A17" s="5">
        <v>13</v>
      </c>
      <c r="B17" s="5" t="s">
        <v>28</v>
      </c>
      <c r="C17" s="5" t="s">
        <v>101</v>
      </c>
      <c r="D17" s="5" t="s">
        <v>19</v>
      </c>
      <c r="E17" s="5" t="s">
        <v>33</v>
      </c>
      <c r="F17" s="30">
        <v>43438</v>
      </c>
      <c r="G17" s="29">
        <f t="shared" si="1"/>
        <v>1</v>
      </c>
      <c r="H17" s="10" t="s">
        <v>58</v>
      </c>
      <c r="I17" s="11">
        <v>43437</v>
      </c>
      <c r="J17" s="11">
        <v>43437</v>
      </c>
      <c r="K17" s="11">
        <v>43437</v>
      </c>
      <c r="L17" s="12">
        <v>206060</v>
      </c>
      <c r="M17" s="13">
        <v>206024.82</v>
      </c>
      <c r="N17" s="14">
        <v>99.982925570000006</v>
      </c>
      <c r="O17" s="25">
        <v>6.2332308500000003E-2</v>
      </c>
      <c r="P17" s="4" t="s">
        <v>27</v>
      </c>
    </row>
    <row r="18" spans="1:16" s="2" customFormat="1" ht="15" customHeight="1" x14ac:dyDescent="0.25">
      <c r="A18" s="5">
        <v>14</v>
      </c>
      <c r="B18" s="5" t="s">
        <v>28</v>
      </c>
      <c r="C18" s="5" t="s">
        <v>101</v>
      </c>
      <c r="D18" s="5" t="s">
        <v>19</v>
      </c>
      <c r="E18" s="5" t="s">
        <v>34</v>
      </c>
      <c r="F18" s="30">
        <v>43438</v>
      </c>
      <c r="G18" s="29">
        <f t="shared" si="1"/>
        <v>1</v>
      </c>
      <c r="H18" s="10" t="s">
        <v>58</v>
      </c>
      <c r="I18" s="11">
        <v>43437</v>
      </c>
      <c r="J18" s="11">
        <v>43437</v>
      </c>
      <c r="K18" s="11">
        <v>43437</v>
      </c>
      <c r="L18" s="12">
        <v>613685045</v>
      </c>
      <c r="M18" s="13">
        <v>613580261.77999997</v>
      </c>
      <c r="N18" s="14">
        <v>99.982925570000006</v>
      </c>
      <c r="O18" s="25">
        <v>6.2332308500000003E-2</v>
      </c>
      <c r="P18" s="4" t="s">
        <v>27</v>
      </c>
    </row>
    <row r="19" spans="1:16" s="2" customFormat="1" ht="15" customHeight="1" x14ac:dyDescent="0.25">
      <c r="A19" s="5">
        <v>15</v>
      </c>
      <c r="B19" s="5" t="s">
        <v>28</v>
      </c>
      <c r="C19" s="5" t="s">
        <v>101</v>
      </c>
      <c r="D19" s="5" t="s">
        <v>19</v>
      </c>
      <c r="E19" s="5" t="s">
        <v>35</v>
      </c>
      <c r="F19" s="30">
        <v>43438</v>
      </c>
      <c r="G19" s="29">
        <f t="shared" si="1"/>
        <v>1</v>
      </c>
      <c r="H19" s="10" t="s">
        <v>58</v>
      </c>
      <c r="I19" s="11">
        <v>43437</v>
      </c>
      <c r="J19" s="11">
        <v>43437</v>
      </c>
      <c r="K19" s="11">
        <v>43437</v>
      </c>
      <c r="L19" s="12">
        <v>16935498</v>
      </c>
      <c r="M19" s="13">
        <v>16932606.359999999</v>
      </c>
      <c r="N19" s="14">
        <v>99.982925570000006</v>
      </c>
      <c r="O19" s="25">
        <v>6.2332308500000003E-2</v>
      </c>
      <c r="P19" s="4" t="s">
        <v>27</v>
      </c>
    </row>
    <row r="20" spans="1:16" s="2" customFormat="1" ht="15" customHeight="1" x14ac:dyDescent="0.25">
      <c r="A20" s="5">
        <v>16</v>
      </c>
      <c r="B20" s="5" t="s">
        <v>28</v>
      </c>
      <c r="C20" s="5" t="s">
        <v>101</v>
      </c>
      <c r="D20" s="5" t="s">
        <v>19</v>
      </c>
      <c r="E20" s="5" t="s">
        <v>36</v>
      </c>
      <c r="F20" s="30">
        <v>43438</v>
      </c>
      <c r="G20" s="29">
        <f t="shared" si="1"/>
        <v>1</v>
      </c>
      <c r="H20" s="10" t="s">
        <v>58</v>
      </c>
      <c r="I20" s="11">
        <v>43437</v>
      </c>
      <c r="J20" s="11">
        <v>43437</v>
      </c>
      <c r="K20" s="11">
        <v>43437</v>
      </c>
      <c r="L20" s="12">
        <v>1248586984</v>
      </c>
      <c r="M20" s="13">
        <v>1248373794.8900001</v>
      </c>
      <c r="N20" s="14">
        <v>99.982925570000006</v>
      </c>
      <c r="O20" s="25">
        <v>6.2332308500000003E-2</v>
      </c>
      <c r="P20" s="4" t="s">
        <v>27</v>
      </c>
    </row>
    <row r="21" spans="1:16" s="2" customFormat="1" ht="15" customHeight="1" x14ac:dyDescent="0.25">
      <c r="A21" s="27">
        <v>17</v>
      </c>
      <c r="B21" s="5" t="s">
        <v>28</v>
      </c>
      <c r="C21" s="5" t="s">
        <v>101</v>
      </c>
      <c r="D21" s="5" t="s">
        <v>19</v>
      </c>
      <c r="E21" s="5" t="s">
        <v>37</v>
      </c>
      <c r="F21" s="30">
        <v>43438</v>
      </c>
      <c r="G21" s="29">
        <f t="shared" si="1"/>
        <v>1</v>
      </c>
      <c r="H21" s="10" t="s">
        <v>58</v>
      </c>
      <c r="I21" s="11">
        <v>43437</v>
      </c>
      <c r="J21" s="11">
        <v>43437</v>
      </c>
      <c r="K21" s="11">
        <v>43437</v>
      </c>
      <c r="L21" s="12">
        <v>417356</v>
      </c>
      <c r="M21" s="13">
        <v>417284.74</v>
      </c>
      <c r="N21" s="14">
        <v>99.982925570000006</v>
      </c>
      <c r="O21" s="25">
        <v>6.2332308500000003E-2</v>
      </c>
      <c r="P21" s="4" t="s">
        <v>27</v>
      </c>
    </row>
    <row r="22" spans="1:16" s="2" customFormat="1" ht="15" customHeight="1" x14ac:dyDescent="0.25">
      <c r="A22" s="27">
        <v>18</v>
      </c>
      <c r="B22" s="5" t="s">
        <v>38</v>
      </c>
      <c r="C22" s="5" t="s">
        <v>39</v>
      </c>
      <c r="D22" s="5" t="s">
        <v>19</v>
      </c>
      <c r="E22" s="5" t="s">
        <v>24</v>
      </c>
      <c r="F22" s="30">
        <v>43524</v>
      </c>
      <c r="G22" s="29">
        <f t="shared" si="1"/>
        <v>87</v>
      </c>
      <c r="H22" s="10" t="s">
        <v>58</v>
      </c>
      <c r="I22" s="11">
        <v>43437</v>
      </c>
      <c r="J22" s="11">
        <v>43437</v>
      </c>
      <c r="K22" s="11">
        <v>43437</v>
      </c>
      <c r="L22" s="12">
        <v>2500000</v>
      </c>
      <c r="M22" s="13">
        <v>245548000</v>
      </c>
      <c r="N22" s="14">
        <v>98.209199999999996</v>
      </c>
      <c r="O22" s="25">
        <v>7.6501E-2</v>
      </c>
      <c r="P22" s="4" t="s">
        <v>27</v>
      </c>
    </row>
    <row r="23" spans="1:16" s="2" customFormat="1" ht="15" customHeight="1" x14ac:dyDescent="0.25">
      <c r="A23" s="27">
        <v>19</v>
      </c>
      <c r="B23" s="5" t="s">
        <v>38</v>
      </c>
      <c r="C23" s="5" t="s">
        <v>39</v>
      </c>
      <c r="D23" s="5" t="s">
        <v>19</v>
      </c>
      <c r="E23" s="5" t="s">
        <v>24</v>
      </c>
      <c r="F23" s="30">
        <v>43524</v>
      </c>
      <c r="G23" s="29">
        <f t="shared" si="1"/>
        <v>87</v>
      </c>
      <c r="H23" s="10" t="s">
        <v>58</v>
      </c>
      <c r="I23" s="11">
        <v>43437</v>
      </c>
      <c r="J23" s="11">
        <v>43437</v>
      </c>
      <c r="K23" s="11">
        <v>43437</v>
      </c>
      <c r="L23" s="12">
        <v>7500000</v>
      </c>
      <c r="M23" s="13">
        <v>736569000</v>
      </c>
      <c r="N23" s="14">
        <v>98.209199999999996</v>
      </c>
      <c r="O23" s="25">
        <v>7.6501E-2</v>
      </c>
      <c r="P23" s="4" t="s">
        <v>27</v>
      </c>
    </row>
    <row r="24" spans="1:16" s="2" customFormat="1" ht="15" customHeight="1" x14ac:dyDescent="0.25">
      <c r="A24" s="27">
        <v>20</v>
      </c>
      <c r="B24" s="5" t="s">
        <v>40</v>
      </c>
      <c r="C24" s="5" t="s">
        <v>41</v>
      </c>
      <c r="D24" s="5" t="s">
        <v>19</v>
      </c>
      <c r="E24" s="5" t="s">
        <v>24</v>
      </c>
      <c r="F24" s="30">
        <v>43524</v>
      </c>
      <c r="G24" s="29">
        <f t="shared" si="1"/>
        <v>87</v>
      </c>
      <c r="H24" s="10" t="s">
        <v>58</v>
      </c>
      <c r="I24" s="11">
        <v>43437</v>
      </c>
      <c r="J24" s="11">
        <v>43437</v>
      </c>
      <c r="K24" s="11">
        <v>43437</v>
      </c>
      <c r="L24" s="12">
        <v>2500000</v>
      </c>
      <c r="M24" s="13">
        <v>245666750</v>
      </c>
      <c r="N24" s="14">
        <v>98.2667</v>
      </c>
      <c r="O24" s="25">
        <v>7.4001999999999998E-2</v>
      </c>
      <c r="P24" s="4" t="s">
        <v>27</v>
      </c>
    </row>
    <row r="25" spans="1:16" s="2" customFormat="1" ht="15" customHeight="1" x14ac:dyDescent="0.25">
      <c r="A25" s="27">
        <v>21</v>
      </c>
      <c r="B25" s="5" t="s">
        <v>40</v>
      </c>
      <c r="C25" s="5" t="s">
        <v>41</v>
      </c>
      <c r="D25" s="5" t="s">
        <v>19</v>
      </c>
      <c r="E25" s="5" t="s">
        <v>24</v>
      </c>
      <c r="F25" s="30">
        <v>43524</v>
      </c>
      <c r="G25" s="29">
        <f t="shared" si="1"/>
        <v>87</v>
      </c>
      <c r="H25" s="10" t="s">
        <v>58</v>
      </c>
      <c r="I25" s="11">
        <v>43437</v>
      </c>
      <c r="J25" s="11">
        <v>43437</v>
      </c>
      <c r="K25" s="11">
        <v>43437</v>
      </c>
      <c r="L25" s="12">
        <v>2500000</v>
      </c>
      <c r="M25" s="13">
        <v>245666750</v>
      </c>
      <c r="N25" s="14">
        <v>98.2667</v>
      </c>
      <c r="O25" s="25">
        <v>7.4001999999999998E-2</v>
      </c>
      <c r="P25" s="4" t="s">
        <v>27</v>
      </c>
    </row>
    <row r="26" spans="1:16" s="2" customFormat="1" ht="15" customHeight="1" x14ac:dyDescent="0.25">
      <c r="A26" s="27">
        <v>22</v>
      </c>
      <c r="B26" s="5" t="s">
        <v>40</v>
      </c>
      <c r="C26" s="5" t="s">
        <v>41</v>
      </c>
      <c r="D26" s="5" t="s">
        <v>19</v>
      </c>
      <c r="E26" s="5" t="s">
        <v>24</v>
      </c>
      <c r="F26" s="30">
        <v>43524</v>
      </c>
      <c r="G26" s="29">
        <f t="shared" si="1"/>
        <v>87</v>
      </c>
      <c r="H26" s="10" t="s">
        <v>58</v>
      </c>
      <c r="I26" s="11">
        <v>43437</v>
      </c>
      <c r="J26" s="11">
        <v>43437</v>
      </c>
      <c r="K26" s="11">
        <v>43437</v>
      </c>
      <c r="L26" s="12">
        <v>5000000</v>
      </c>
      <c r="M26" s="13">
        <v>491333500</v>
      </c>
      <c r="N26" s="14">
        <v>98.2667</v>
      </c>
      <c r="O26" s="25">
        <v>7.4001999999999998E-2</v>
      </c>
      <c r="P26" s="4" t="s">
        <v>27</v>
      </c>
    </row>
    <row r="27" spans="1:16" s="2" customFormat="1" ht="15" customHeight="1" x14ac:dyDescent="0.25">
      <c r="A27" s="27">
        <v>23</v>
      </c>
      <c r="B27" s="5" t="s">
        <v>40</v>
      </c>
      <c r="C27" s="5" t="s">
        <v>41</v>
      </c>
      <c r="D27" s="5" t="s">
        <v>19</v>
      </c>
      <c r="E27" s="5" t="s">
        <v>24</v>
      </c>
      <c r="F27" s="30">
        <v>43524</v>
      </c>
      <c r="G27" s="29">
        <f t="shared" si="1"/>
        <v>87</v>
      </c>
      <c r="H27" s="10" t="s">
        <v>58</v>
      </c>
      <c r="I27" s="11">
        <v>43437</v>
      </c>
      <c r="J27" s="11">
        <v>43437</v>
      </c>
      <c r="K27" s="11">
        <v>43437</v>
      </c>
      <c r="L27" s="12">
        <v>2500000</v>
      </c>
      <c r="M27" s="13">
        <v>245678750</v>
      </c>
      <c r="N27" s="14">
        <v>98.2667</v>
      </c>
      <c r="O27" s="25">
        <v>7.4001999999999998E-2</v>
      </c>
      <c r="P27" s="4" t="s">
        <v>27</v>
      </c>
    </row>
    <row r="28" spans="1:16" s="2" customFormat="1" ht="15" customHeight="1" x14ac:dyDescent="0.25">
      <c r="A28" s="27">
        <v>24</v>
      </c>
      <c r="B28" s="5" t="s">
        <v>42</v>
      </c>
      <c r="C28" s="5" t="s">
        <v>43</v>
      </c>
      <c r="D28" s="5" t="s">
        <v>19</v>
      </c>
      <c r="E28" s="5" t="s">
        <v>24</v>
      </c>
      <c r="F28" s="30">
        <v>43495</v>
      </c>
      <c r="G28" s="29">
        <f t="shared" si="1"/>
        <v>58</v>
      </c>
      <c r="H28" s="10" t="s">
        <v>58</v>
      </c>
      <c r="I28" s="11">
        <v>43437</v>
      </c>
      <c r="J28" s="11">
        <v>43437</v>
      </c>
      <c r="K28" s="11">
        <v>43437</v>
      </c>
      <c r="L28" s="12">
        <v>500000</v>
      </c>
      <c r="M28" s="13">
        <v>49411150</v>
      </c>
      <c r="N28" s="14">
        <v>98.822299999999998</v>
      </c>
      <c r="O28" s="25">
        <v>7.499712E-2</v>
      </c>
      <c r="P28" s="4" t="s">
        <v>27</v>
      </c>
    </row>
    <row r="29" spans="1:16" s="2" customFormat="1" ht="15" customHeight="1" x14ac:dyDescent="0.25">
      <c r="A29" s="27">
        <v>25</v>
      </c>
      <c r="B29" s="5" t="s">
        <v>44</v>
      </c>
      <c r="C29" s="5" t="s">
        <v>45</v>
      </c>
      <c r="D29" s="5" t="s">
        <v>19</v>
      </c>
      <c r="E29" s="5" t="s">
        <v>24</v>
      </c>
      <c r="F29" s="30">
        <v>43488</v>
      </c>
      <c r="G29" s="29">
        <f t="shared" si="1"/>
        <v>51</v>
      </c>
      <c r="H29" s="10" t="s">
        <v>58</v>
      </c>
      <c r="I29" s="11">
        <v>43437</v>
      </c>
      <c r="J29" s="11">
        <v>43437</v>
      </c>
      <c r="K29" s="11">
        <v>43437</v>
      </c>
      <c r="L29" s="12">
        <v>12500000</v>
      </c>
      <c r="M29" s="13">
        <v>1237806250</v>
      </c>
      <c r="N29" s="14">
        <v>99.024500000000003</v>
      </c>
      <c r="O29" s="25">
        <v>7.0502999999999996E-2</v>
      </c>
      <c r="P29" s="4" t="s">
        <v>27</v>
      </c>
    </row>
    <row r="30" spans="1:16" s="2" customFormat="1" ht="15" customHeight="1" x14ac:dyDescent="0.25">
      <c r="A30" s="27">
        <v>26</v>
      </c>
      <c r="B30" s="5" t="s">
        <v>44</v>
      </c>
      <c r="C30" s="5" t="s">
        <v>45</v>
      </c>
      <c r="D30" s="5" t="s">
        <v>19</v>
      </c>
      <c r="E30" s="5" t="s">
        <v>24</v>
      </c>
      <c r="F30" s="30">
        <v>43488</v>
      </c>
      <c r="G30" s="29">
        <f t="shared" si="1"/>
        <v>51</v>
      </c>
      <c r="H30" s="10" t="s">
        <v>58</v>
      </c>
      <c r="I30" s="11">
        <v>43437</v>
      </c>
      <c r="J30" s="11">
        <v>43437</v>
      </c>
      <c r="K30" s="11">
        <v>43437</v>
      </c>
      <c r="L30" s="12">
        <v>2500000</v>
      </c>
      <c r="M30" s="13">
        <v>247536250</v>
      </c>
      <c r="N30" s="14">
        <v>99.024500000000003</v>
      </c>
      <c r="O30" s="25">
        <v>7.0502999999999996E-2</v>
      </c>
      <c r="P30" s="4" t="s">
        <v>27</v>
      </c>
    </row>
    <row r="31" spans="1:16" s="2" customFormat="1" ht="15" customHeight="1" x14ac:dyDescent="0.25">
      <c r="A31" s="27">
        <v>27</v>
      </c>
      <c r="B31" s="5" t="s">
        <v>44</v>
      </c>
      <c r="C31" s="5" t="s">
        <v>45</v>
      </c>
      <c r="D31" s="5" t="s">
        <v>19</v>
      </c>
      <c r="E31" s="5" t="s">
        <v>24</v>
      </c>
      <c r="F31" s="30">
        <v>43488</v>
      </c>
      <c r="G31" s="29">
        <f t="shared" si="1"/>
        <v>51</v>
      </c>
      <c r="H31" s="10" t="s">
        <v>58</v>
      </c>
      <c r="I31" s="11">
        <v>43437</v>
      </c>
      <c r="J31" s="11">
        <v>43437</v>
      </c>
      <c r="K31" s="11">
        <v>43437</v>
      </c>
      <c r="L31" s="12">
        <v>5000000</v>
      </c>
      <c r="M31" s="13">
        <v>495122500</v>
      </c>
      <c r="N31" s="14">
        <v>99.024500000000003</v>
      </c>
      <c r="O31" s="25">
        <v>7.0502999999999996E-2</v>
      </c>
      <c r="P31" s="4" t="s">
        <v>27</v>
      </c>
    </row>
    <row r="32" spans="1:16" s="2" customFormat="1" ht="15" customHeight="1" x14ac:dyDescent="0.25">
      <c r="A32" s="27">
        <v>28</v>
      </c>
      <c r="B32" s="5" t="s">
        <v>46</v>
      </c>
      <c r="C32" s="5" t="s">
        <v>47</v>
      </c>
      <c r="D32" s="5" t="s">
        <v>19</v>
      </c>
      <c r="E32" s="5" t="s">
        <v>24</v>
      </c>
      <c r="F32" s="30">
        <v>43496</v>
      </c>
      <c r="G32" s="29">
        <f t="shared" si="1"/>
        <v>59</v>
      </c>
      <c r="H32" s="10" t="s">
        <v>58</v>
      </c>
      <c r="I32" s="11">
        <v>43437</v>
      </c>
      <c r="J32" s="11">
        <v>43437</v>
      </c>
      <c r="K32" s="11">
        <v>43437</v>
      </c>
      <c r="L32" s="12">
        <v>500000</v>
      </c>
      <c r="M32" s="13">
        <v>49401100</v>
      </c>
      <c r="N32" s="14">
        <v>98.802199999999999</v>
      </c>
      <c r="O32" s="25">
        <v>7.4999999999999997E-2</v>
      </c>
      <c r="P32" s="4" t="s">
        <v>27</v>
      </c>
    </row>
    <row r="33" spans="1:16" s="2" customFormat="1" ht="15" customHeight="1" x14ac:dyDescent="0.25">
      <c r="A33" s="27">
        <v>29</v>
      </c>
      <c r="B33" s="5" t="s">
        <v>48</v>
      </c>
      <c r="C33" s="5" t="s">
        <v>49</v>
      </c>
      <c r="D33" s="5" t="s">
        <v>19</v>
      </c>
      <c r="E33" s="5" t="s">
        <v>24</v>
      </c>
      <c r="F33" s="30">
        <v>43511</v>
      </c>
      <c r="G33" s="29">
        <f t="shared" si="1"/>
        <v>74</v>
      </c>
      <c r="H33" s="10" t="s">
        <v>58</v>
      </c>
      <c r="I33" s="11">
        <v>43437</v>
      </c>
      <c r="J33" s="11">
        <v>43437</v>
      </c>
      <c r="K33" s="11">
        <v>43437</v>
      </c>
      <c r="L33" s="12">
        <v>7500000</v>
      </c>
      <c r="M33" s="13">
        <v>739327500</v>
      </c>
      <c r="N33" s="14">
        <v>98.576999999999998</v>
      </c>
      <c r="O33" s="25">
        <v>7.1202000000000001E-2</v>
      </c>
      <c r="P33" s="4" t="s">
        <v>27</v>
      </c>
    </row>
    <row r="34" spans="1:16" s="2" customFormat="1" ht="15" customHeight="1" x14ac:dyDescent="0.25">
      <c r="A34" s="27">
        <v>30</v>
      </c>
      <c r="B34" s="5" t="s">
        <v>48</v>
      </c>
      <c r="C34" s="5" t="s">
        <v>49</v>
      </c>
      <c r="D34" s="5" t="s">
        <v>19</v>
      </c>
      <c r="E34" s="5" t="s">
        <v>24</v>
      </c>
      <c r="F34" s="30">
        <v>43511</v>
      </c>
      <c r="G34" s="29">
        <f t="shared" si="1"/>
        <v>74</v>
      </c>
      <c r="H34" s="10" t="s">
        <v>58</v>
      </c>
      <c r="I34" s="11">
        <v>43437</v>
      </c>
      <c r="J34" s="11">
        <v>43437</v>
      </c>
      <c r="K34" s="11">
        <v>43437</v>
      </c>
      <c r="L34" s="12">
        <v>2500000</v>
      </c>
      <c r="M34" s="13">
        <v>246432500</v>
      </c>
      <c r="N34" s="14">
        <v>98.576999999999998</v>
      </c>
      <c r="O34" s="25">
        <v>7.1202000000000001E-2</v>
      </c>
      <c r="P34" s="4" t="s">
        <v>27</v>
      </c>
    </row>
    <row r="35" spans="1:16" s="2" customFormat="1" ht="15" customHeight="1" x14ac:dyDescent="0.25">
      <c r="A35" s="27">
        <v>31</v>
      </c>
      <c r="B35" s="5" t="s">
        <v>28</v>
      </c>
      <c r="C35" s="5" t="s">
        <v>101</v>
      </c>
      <c r="D35" s="5" t="s">
        <v>19</v>
      </c>
      <c r="E35" s="5" t="s">
        <v>24</v>
      </c>
      <c r="F35" s="30">
        <v>43438</v>
      </c>
      <c r="G35" s="29">
        <f t="shared" si="1"/>
        <v>1</v>
      </c>
      <c r="H35" s="10" t="s">
        <v>58</v>
      </c>
      <c r="I35" s="11">
        <v>43437</v>
      </c>
      <c r="J35" s="11">
        <v>43437</v>
      </c>
      <c r="K35" s="11">
        <v>43437</v>
      </c>
      <c r="L35" s="12">
        <v>4647943895</v>
      </c>
      <c r="M35" s="13">
        <v>4647150285.0699997</v>
      </c>
      <c r="N35" s="14">
        <v>99.982925570000006</v>
      </c>
      <c r="O35" s="25">
        <v>6.2332308500000003E-2</v>
      </c>
      <c r="P35" s="4" t="s">
        <v>27</v>
      </c>
    </row>
    <row r="36" spans="1:16" s="2" customFormat="1" ht="15" customHeight="1" x14ac:dyDescent="0.25">
      <c r="A36" s="27">
        <v>32</v>
      </c>
      <c r="B36" s="5" t="s">
        <v>28</v>
      </c>
      <c r="C36" s="5" t="s">
        <v>101</v>
      </c>
      <c r="D36" s="5" t="s">
        <v>19</v>
      </c>
      <c r="E36" s="5" t="s">
        <v>50</v>
      </c>
      <c r="F36" s="30">
        <v>43438</v>
      </c>
      <c r="G36" s="29">
        <f t="shared" si="1"/>
        <v>1</v>
      </c>
      <c r="H36" s="10" t="s">
        <v>58</v>
      </c>
      <c r="I36" s="11">
        <v>43437</v>
      </c>
      <c r="J36" s="11">
        <v>43437</v>
      </c>
      <c r="K36" s="11">
        <v>43437</v>
      </c>
      <c r="L36" s="12">
        <v>367500616</v>
      </c>
      <c r="M36" s="13">
        <v>367437867.36000001</v>
      </c>
      <c r="N36" s="14">
        <v>99.982925570000006</v>
      </c>
      <c r="O36" s="25">
        <v>6.2332308500000003E-2</v>
      </c>
      <c r="P36" s="4" t="s">
        <v>27</v>
      </c>
    </row>
    <row r="37" spans="1:16" s="2" customFormat="1" ht="15" customHeight="1" x14ac:dyDescent="0.25">
      <c r="A37" s="27">
        <v>33</v>
      </c>
      <c r="B37" s="5" t="s">
        <v>28</v>
      </c>
      <c r="C37" s="5" t="s">
        <v>101</v>
      </c>
      <c r="D37" s="5" t="s">
        <v>19</v>
      </c>
      <c r="E37" s="5" t="s">
        <v>51</v>
      </c>
      <c r="F37" s="30">
        <v>43438</v>
      </c>
      <c r="G37" s="29">
        <f t="shared" si="1"/>
        <v>1</v>
      </c>
      <c r="H37" s="10" t="s">
        <v>58</v>
      </c>
      <c r="I37" s="11">
        <v>43437</v>
      </c>
      <c r="J37" s="11">
        <v>43437</v>
      </c>
      <c r="K37" s="11">
        <v>43437</v>
      </c>
      <c r="L37" s="12">
        <v>8586330</v>
      </c>
      <c r="M37" s="13">
        <v>8584863.9299999997</v>
      </c>
      <c r="N37" s="14">
        <v>99.982925570000006</v>
      </c>
      <c r="O37" s="25">
        <v>6.2332308500000003E-2</v>
      </c>
      <c r="P37" s="4" t="s">
        <v>27</v>
      </c>
    </row>
    <row r="38" spans="1:16" s="2" customFormat="1" ht="15" customHeight="1" x14ac:dyDescent="0.25">
      <c r="A38" s="27">
        <v>34</v>
      </c>
      <c r="B38" s="5" t="s">
        <v>28</v>
      </c>
      <c r="C38" s="5" t="s">
        <v>101</v>
      </c>
      <c r="D38" s="5" t="s">
        <v>19</v>
      </c>
      <c r="E38" s="5" t="s">
        <v>52</v>
      </c>
      <c r="F38" s="30">
        <v>43438</v>
      </c>
      <c r="G38" s="29">
        <f t="shared" si="1"/>
        <v>1</v>
      </c>
      <c r="H38" s="10" t="s">
        <v>58</v>
      </c>
      <c r="I38" s="11">
        <v>43437</v>
      </c>
      <c r="J38" s="11">
        <v>43437</v>
      </c>
      <c r="K38" s="11">
        <v>43437</v>
      </c>
      <c r="L38" s="12">
        <v>2856600</v>
      </c>
      <c r="M38" s="13">
        <v>2856112.25</v>
      </c>
      <c r="N38" s="14">
        <v>99.982925570000006</v>
      </c>
      <c r="O38" s="25">
        <v>6.2332308500000003E-2</v>
      </c>
      <c r="P38" s="4" t="s">
        <v>27</v>
      </c>
    </row>
    <row r="39" spans="1:16" s="2" customFormat="1" ht="15" customHeight="1" x14ac:dyDescent="0.25">
      <c r="A39" s="27">
        <v>35</v>
      </c>
      <c r="B39" s="5" t="s">
        <v>28</v>
      </c>
      <c r="C39" s="5" t="s">
        <v>101</v>
      </c>
      <c r="D39" s="5" t="s">
        <v>19</v>
      </c>
      <c r="E39" s="5" t="s">
        <v>53</v>
      </c>
      <c r="F39" s="30">
        <v>43438</v>
      </c>
      <c r="G39" s="29">
        <f t="shared" si="1"/>
        <v>1</v>
      </c>
      <c r="H39" s="10" t="s">
        <v>58</v>
      </c>
      <c r="I39" s="11">
        <v>43437</v>
      </c>
      <c r="J39" s="11">
        <v>43437</v>
      </c>
      <c r="K39" s="11">
        <v>43437</v>
      </c>
      <c r="L39" s="12">
        <v>50705720</v>
      </c>
      <c r="M39" s="13">
        <v>50697062.289999999</v>
      </c>
      <c r="N39" s="14">
        <v>99.982925570000006</v>
      </c>
      <c r="O39" s="25">
        <v>6.2332308500000003E-2</v>
      </c>
      <c r="P39" s="4" t="s">
        <v>27</v>
      </c>
    </row>
    <row r="40" spans="1:16" s="2" customFormat="1" ht="15" customHeight="1" x14ac:dyDescent="0.25">
      <c r="A40" s="27">
        <v>36</v>
      </c>
      <c r="B40" s="5" t="s">
        <v>28</v>
      </c>
      <c r="C40" s="5" t="s">
        <v>101</v>
      </c>
      <c r="D40" s="5" t="s">
        <v>19</v>
      </c>
      <c r="E40" s="5" t="s">
        <v>54</v>
      </c>
      <c r="F40" s="30">
        <v>43438</v>
      </c>
      <c r="G40" s="29">
        <f t="shared" si="1"/>
        <v>1</v>
      </c>
      <c r="H40" s="10" t="s">
        <v>58</v>
      </c>
      <c r="I40" s="11">
        <v>43437</v>
      </c>
      <c r="J40" s="11">
        <v>43437</v>
      </c>
      <c r="K40" s="11">
        <v>43437</v>
      </c>
      <c r="L40" s="12">
        <v>86941530</v>
      </c>
      <c r="M40" s="13">
        <v>86926685.230000004</v>
      </c>
      <c r="N40" s="14">
        <v>99.982925570000006</v>
      </c>
      <c r="O40" s="25">
        <v>6.2332308500000003E-2</v>
      </c>
      <c r="P40" s="4" t="s">
        <v>27</v>
      </c>
    </row>
    <row r="41" spans="1:16" s="2" customFormat="1" ht="15" customHeight="1" x14ac:dyDescent="0.25">
      <c r="A41" s="27">
        <v>37</v>
      </c>
      <c r="B41" s="5" t="s">
        <v>28</v>
      </c>
      <c r="C41" s="5" t="s">
        <v>101</v>
      </c>
      <c r="D41" s="5" t="s">
        <v>19</v>
      </c>
      <c r="E41" s="5" t="s">
        <v>25</v>
      </c>
      <c r="F41" s="30">
        <v>43438</v>
      </c>
      <c r="G41" s="29">
        <f t="shared" si="1"/>
        <v>1</v>
      </c>
      <c r="H41" s="10" t="s">
        <v>58</v>
      </c>
      <c r="I41" s="11">
        <v>43437</v>
      </c>
      <c r="J41" s="11">
        <v>43437</v>
      </c>
      <c r="K41" s="11">
        <v>43437</v>
      </c>
      <c r="L41" s="12">
        <v>34189225</v>
      </c>
      <c r="M41" s="13">
        <v>34183387.380000003</v>
      </c>
      <c r="N41" s="14">
        <v>99.982925570000006</v>
      </c>
      <c r="O41" s="25">
        <v>6.2332308500000003E-2</v>
      </c>
      <c r="P41" s="4" t="s">
        <v>27</v>
      </c>
    </row>
    <row r="42" spans="1:16" s="2" customFormat="1" ht="15" customHeight="1" x14ac:dyDescent="0.25">
      <c r="A42" s="27">
        <v>38</v>
      </c>
      <c r="B42" s="5" t="s">
        <v>28</v>
      </c>
      <c r="C42" s="5" t="s">
        <v>101</v>
      </c>
      <c r="D42" s="5" t="s">
        <v>19</v>
      </c>
      <c r="E42" s="5" t="s">
        <v>55</v>
      </c>
      <c r="F42" s="30">
        <v>43438</v>
      </c>
      <c r="G42" s="29">
        <f t="shared" si="1"/>
        <v>1</v>
      </c>
      <c r="H42" s="10" t="s">
        <v>58</v>
      </c>
      <c r="I42" s="11">
        <v>43437</v>
      </c>
      <c r="J42" s="11">
        <v>43437</v>
      </c>
      <c r="K42" s="11">
        <v>43437</v>
      </c>
      <c r="L42" s="12">
        <v>482200534</v>
      </c>
      <c r="M42" s="13">
        <v>482118201.00999999</v>
      </c>
      <c r="N42" s="14">
        <v>99.982925570000006</v>
      </c>
      <c r="O42" s="25">
        <v>6.2332308500000003E-2</v>
      </c>
      <c r="P42" s="4" t="s">
        <v>27</v>
      </c>
    </row>
    <row r="43" spans="1:16" s="2" customFormat="1" ht="15" customHeight="1" x14ac:dyDescent="0.25">
      <c r="A43" s="27">
        <v>39</v>
      </c>
      <c r="B43" s="5" t="s">
        <v>28</v>
      </c>
      <c r="C43" s="5" t="s">
        <v>101</v>
      </c>
      <c r="D43" s="5" t="s">
        <v>19</v>
      </c>
      <c r="E43" s="5" t="s">
        <v>56</v>
      </c>
      <c r="F43" s="30">
        <v>43438</v>
      </c>
      <c r="G43" s="29">
        <f t="shared" si="1"/>
        <v>1</v>
      </c>
      <c r="H43" s="10" t="s">
        <v>58</v>
      </c>
      <c r="I43" s="11">
        <v>43437</v>
      </c>
      <c r="J43" s="11">
        <v>43437</v>
      </c>
      <c r="K43" s="11">
        <v>43437</v>
      </c>
      <c r="L43" s="12">
        <v>6038891</v>
      </c>
      <c r="M43" s="13">
        <v>6037859.8899999997</v>
      </c>
      <c r="N43" s="14">
        <v>99.982925570000006</v>
      </c>
      <c r="O43" s="25">
        <v>6.2332308500000003E-2</v>
      </c>
      <c r="P43" s="4" t="s">
        <v>27</v>
      </c>
    </row>
    <row r="44" spans="1:16" s="2" customFormat="1" ht="15" customHeight="1" x14ac:dyDescent="0.25">
      <c r="A44" s="27">
        <v>40</v>
      </c>
      <c r="B44" s="5" t="s">
        <v>28</v>
      </c>
      <c r="C44" s="5" t="s">
        <v>101</v>
      </c>
      <c r="D44" s="5" t="s">
        <v>19</v>
      </c>
      <c r="E44" s="5" t="s">
        <v>57</v>
      </c>
      <c r="F44" s="30">
        <v>43438</v>
      </c>
      <c r="G44" s="29">
        <f t="shared" si="1"/>
        <v>1</v>
      </c>
      <c r="H44" s="10" t="s">
        <v>58</v>
      </c>
      <c r="I44" s="11">
        <v>43437</v>
      </c>
      <c r="J44" s="11">
        <v>43437</v>
      </c>
      <c r="K44" s="11">
        <v>43437</v>
      </c>
      <c r="L44" s="12">
        <v>952507869</v>
      </c>
      <c r="M44" s="13">
        <v>952345233.71000004</v>
      </c>
      <c r="N44" s="14">
        <v>99.982925570000006</v>
      </c>
      <c r="O44" s="25">
        <v>6.2332308500000003E-2</v>
      </c>
      <c r="P44" s="4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>
      <selection activeCell="A23" sqref="A23"/>
    </sheetView>
  </sheetViews>
  <sheetFormatPr defaultRowHeight="15" x14ac:dyDescent="0.25"/>
  <cols>
    <col min="1" max="1" width="5.140625" style="1" customWidth="1"/>
    <col min="2" max="2" width="30.28515625" style="1" customWidth="1"/>
    <col min="3" max="3" width="14.42578125" style="1" bestFit="1" customWidth="1"/>
    <col min="4" max="4" width="16.28515625" style="2" customWidth="1"/>
    <col min="5" max="5" width="44.5703125" style="1" customWidth="1"/>
    <col min="6" max="6" width="18.5703125" style="3" customWidth="1"/>
    <col min="7" max="7" width="13.140625" style="32" customWidth="1"/>
    <col min="8" max="8" width="15.5703125" style="1" customWidth="1"/>
    <col min="9" max="9" width="10.5703125" style="1" customWidth="1"/>
    <col min="10" max="10" width="14.28515625" style="1" customWidth="1"/>
    <col min="11" max="11" width="15.7109375" style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43438</v>
      </c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31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7" t="s">
        <v>12</v>
      </c>
      <c r="M4" s="7" t="s">
        <v>13</v>
      </c>
      <c r="N4" s="4" t="s">
        <v>14</v>
      </c>
      <c r="O4" s="4" t="s">
        <v>15</v>
      </c>
      <c r="P4" s="4" t="s">
        <v>16</v>
      </c>
    </row>
    <row r="5" spans="1:18" s="2" customFormat="1" x14ac:dyDescent="0.25">
      <c r="A5" s="5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9">
        <v>45032</v>
      </c>
      <c r="G5" s="29">
        <v>1594</v>
      </c>
      <c r="H5" s="10" t="s">
        <v>26</v>
      </c>
      <c r="I5" s="11">
        <v>43437</v>
      </c>
      <c r="J5" s="11">
        <v>43437</v>
      </c>
      <c r="K5" s="11">
        <v>43438</v>
      </c>
      <c r="L5" s="12">
        <v>250000</v>
      </c>
      <c r="M5" s="13">
        <v>25119417</v>
      </c>
      <c r="N5" s="14">
        <v>99.495000000000005</v>
      </c>
      <c r="O5" s="22">
        <v>7.6440000000000008E-2</v>
      </c>
      <c r="P5" s="27" t="s">
        <v>98</v>
      </c>
      <c r="Q5" s="21"/>
      <c r="R5" s="15"/>
    </row>
    <row r="6" spans="1:18" s="2" customFormat="1" x14ac:dyDescent="0.25">
      <c r="A6" s="5">
        <v>2</v>
      </c>
      <c r="B6" s="8" t="s">
        <v>17</v>
      </c>
      <c r="C6" s="8" t="s">
        <v>18</v>
      </c>
      <c r="D6" s="8" t="s">
        <v>19</v>
      </c>
      <c r="E6" s="8" t="s">
        <v>21</v>
      </c>
      <c r="F6" s="9">
        <v>45032</v>
      </c>
      <c r="G6" s="29">
        <v>1594</v>
      </c>
      <c r="H6" s="10" t="s">
        <v>26</v>
      </c>
      <c r="I6" s="11">
        <v>43437</v>
      </c>
      <c r="J6" s="11">
        <v>43437</v>
      </c>
      <c r="K6" s="11">
        <v>43438</v>
      </c>
      <c r="L6" s="12">
        <v>500000</v>
      </c>
      <c r="M6" s="13">
        <v>50238833</v>
      </c>
      <c r="N6" s="14">
        <v>99.495000000000005</v>
      </c>
      <c r="O6" s="18">
        <v>7.6440000000000008E-2</v>
      </c>
      <c r="P6" s="27" t="s">
        <v>98</v>
      </c>
    </row>
    <row r="7" spans="1:18" s="2" customFormat="1" x14ac:dyDescent="0.25">
      <c r="A7" s="5">
        <v>3</v>
      </c>
      <c r="B7" s="8" t="s">
        <v>22</v>
      </c>
      <c r="C7" s="8" t="s">
        <v>23</v>
      </c>
      <c r="D7" s="8" t="s">
        <v>19</v>
      </c>
      <c r="E7" s="8" t="s">
        <v>24</v>
      </c>
      <c r="F7" s="9">
        <v>43507</v>
      </c>
      <c r="G7" s="29">
        <v>69</v>
      </c>
      <c r="H7" s="10" t="s">
        <v>26</v>
      </c>
      <c r="I7" s="11">
        <v>43437</v>
      </c>
      <c r="J7" s="11">
        <v>43437</v>
      </c>
      <c r="K7" s="11">
        <v>43438</v>
      </c>
      <c r="L7" s="12">
        <v>1000000</v>
      </c>
      <c r="M7" s="13">
        <v>98629400</v>
      </c>
      <c r="N7" s="14">
        <v>98.620400000000004</v>
      </c>
      <c r="O7" s="18">
        <v>7.400000000000001E-2</v>
      </c>
      <c r="P7" s="27" t="s">
        <v>98</v>
      </c>
    </row>
    <row r="8" spans="1:18" s="2" customFormat="1" x14ac:dyDescent="0.25">
      <c r="A8" s="5">
        <v>4</v>
      </c>
      <c r="B8" s="8" t="s">
        <v>22</v>
      </c>
      <c r="C8" s="8" t="s">
        <v>23</v>
      </c>
      <c r="D8" s="8" t="s">
        <v>19</v>
      </c>
      <c r="E8" s="8" t="s">
        <v>24</v>
      </c>
      <c r="F8" s="9">
        <v>43507</v>
      </c>
      <c r="G8" s="29">
        <v>69</v>
      </c>
      <c r="H8" s="10" t="s">
        <v>26</v>
      </c>
      <c r="I8" s="11">
        <v>43437</v>
      </c>
      <c r="J8" s="11">
        <v>43437</v>
      </c>
      <c r="K8" s="11">
        <v>43438</v>
      </c>
      <c r="L8" s="12">
        <v>9000000</v>
      </c>
      <c r="M8" s="13">
        <v>887583600</v>
      </c>
      <c r="N8" s="14">
        <v>98.620400000000004</v>
      </c>
      <c r="O8" s="18">
        <v>7.400000000000001E-2</v>
      </c>
      <c r="P8" s="27" t="s">
        <v>98</v>
      </c>
    </row>
    <row r="9" spans="1:18" s="2" customFormat="1" x14ac:dyDescent="0.25">
      <c r="A9" s="5">
        <v>5</v>
      </c>
      <c r="B9" s="8" t="s">
        <v>17</v>
      </c>
      <c r="C9" s="8" t="s">
        <v>18</v>
      </c>
      <c r="D9" s="8" t="s">
        <v>19</v>
      </c>
      <c r="E9" s="8" t="s">
        <v>25</v>
      </c>
      <c r="F9" s="9">
        <v>45032</v>
      </c>
      <c r="G9" s="29">
        <v>1594</v>
      </c>
      <c r="H9" s="10" t="s">
        <v>26</v>
      </c>
      <c r="I9" s="11">
        <v>43437</v>
      </c>
      <c r="J9" s="11">
        <v>43437</v>
      </c>
      <c r="K9" s="11">
        <v>43438</v>
      </c>
      <c r="L9" s="12">
        <v>250000</v>
      </c>
      <c r="M9" s="13">
        <v>25119417</v>
      </c>
      <c r="N9" s="14">
        <v>99.495000000000005</v>
      </c>
      <c r="O9" s="18">
        <v>7.4927999999999995E-2</v>
      </c>
      <c r="P9" s="27" t="s">
        <v>98</v>
      </c>
    </row>
    <row r="10" spans="1:18" s="2" customFormat="1" x14ac:dyDescent="0.25">
      <c r="A10" s="5">
        <v>6</v>
      </c>
      <c r="B10" s="8" t="s">
        <v>95</v>
      </c>
      <c r="C10" s="8" t="s">
        <v>101</v>
      </c>
      <c r="D10" s="8" t="s">
        <v>19</v>
      </c>
      <c r="E10" s="8" t="s">
        <v>29</v>
      </c>
      <c r="F10" s="9">
        <v>43439</v>
      </c>
      <c r="G10" s="29">
        <v>1</v>
      </c>
      <c r="H10" s="10" t="s">
        <v>58</v>
      </c>
      <c r="I10" s="11">
        <v>43438</v>
      </c>
      <c r="J10" s="11">
        <v>43438</v>
      </c>
      <c r="K10" s="11">
        <v>43438</v>
      </c>
      <c r="L10" s="12">
        <v>731744382</v>
      </c>
      <c r="M10" s="13">
        <v>731617911.98000002</v>
      </c>
      <c r="N10" s="14">
        <v>99.982716640000007</v>
      </c>
      <c r="O10" s="18">
        <v>6.3095185999999998E-2</v>
      </c>
      <c r="P10" s="27" t="s">
        <v>98</v>
      </c>
      <c r="Q10" s="21"/>
      <c r="R10" s="15"/>
    </row>
    <row r="11" spans="1:18" s="2" customFormat="1" x14ac:dyDescent="0.25">
      <c r="A11" s="5">
        <v>7</v>
      </c>
      <c r="B11" s="8" t="s">
        <v>95</v>
      </c>
      <c r="C11" s="8" t="s">
        <v>101</v>
      </c>
      <c r="D11" s="8" t="s">
        <v>19</v>
      </c>
      <c r="E11" s="8" t="s">
        <v>20</v>
      </c>
      <c r="F11" s="9">
        <v>43439</v>
      </c>
      <c r="G11" s="29">
        <v>1</v>
      </c>
      <c r="H11" s="10" t="s">
        <v>58</v>
      </c>
      <c r="I11" s="11">
        <v>43438</v>
      </c>
      <c r="J11" s="11">
        <v>43438</v>
      </c>
      <c r="K11" s="11">
        <v>43438</v>
      </c>
      <c r="L11" s="12">
        <v>23105117</v>
      </c>
      <c r="M11" s="13">
        <v>23101123.66</v>
      </c>
      <c r="N11" s="14">
        <v>99.982716640000007</v>
      </c>
      <c r="O11" s="18">
        <v>6.3095185999999998E-2</v>
      </c>
      <c r="P11" s="27" t="s">
        <v>98</v>
      </c>
      <c r="Q11" s="21"/>
      <c r="R11" s="15"/>
    </row>
    <row r="12" spans="1:18" s="2" customFormat="1" x14ac:dyDescent="0.25">
      <c r="A12" s="5">
        <v>8</v>
      </c>
      <c r="B12" s="8" t="s">
        <v>95</v>
      </c>
      <c r="C12" s="8" t="s">
        <v>101</v>
      </c>
      <c r="D12" s="8" t="s">
        <v>19</v>
      </c>
      <c r="E12" s="8" t="s">
        <v>31</v>
      </c>
      <c r="F12" s="9">
        <v>43439</v>
      </c>
      <c r="G12" s="29">
        <v>1</v>
      </c>
      <c r="H12" s="10" t="s">
        <v>58</v>
      </c>
      <c r="I12" s="11">
        <v>43438</v>
      </c>
      <c r="J12" s="11">
        <v>43438</v>
      </c>
      <c r="K12" s="11">
        <v>43438</v>
      </c>
      <c r="L12" s="12">
        <v>147465430</v>
      </c>
      <c r="M12" s="13">
        <v>147439943.02000001</v>
      </c>
      <c r="N12" s="14">
        <v>99.982716640000007</v>
      </c>
      <c r="O12" s="18">
        <v>6.3095185999999998E-2</v>
      </c>
      <c r="P12" s="27" t="s">
        <v>98</v>
      </c>
      <c r="Q12" s="21"/>
      <c r="R12" s="15"/>
    </row>
    <row r="13" spans="1:18" s="2" customFormat="1" x14ac:dyDescent="0.25">
      <c r="A13" s="5">
        <v>9</v>
      </c>
      <c r="B13" s="8" t="s">
        <v>95</v>
      </c>
      <c r="C13" s="8" t="s">
        <v>101</v>
      </c>
      <c r="D13" s="8" t="s">
        <v>19</v>
      </c>
      <c r="E13" s="8" t="s">
        <v>32</v>
      </c>
      <c r="F13" s="9">
        <v>43439</v>
      </c>
      <c r="G13" s="29">
        <v>1</v>
      </c>
      <c r="H13" s="10" t="s">
        <v>58</v>
      </c>
      <c r="I13" s="11">
        <v>43438</v>
      </c>
      <c r="J13" s="11">
        <v>43438</v>
      </c>
      <c r="K13" s="11">
        <v>43438</v>
      </c>
      <c r="L13" s="12">
        <v>578866833</v>
      </c>
      <c r="M13" s="13">
        <v>578766785.36000001</v>
      </c>
      <c r="N13" s="14">
        <v>99.982716640000007</v>
      </c>
      <c r="O13" s="18">
        <v>6.3095185999999998E-2</v>
      </c>
      <c r="P13" s="27" t="s">
        <v>98</v>
      </c>
      <c r="Q13" s="21"/>
      <c r="R13" s="15"/>
    </row>
    <row r="14" spans="1:18" s="2" customFormat="1" x14ac:dyDescent="0.25">
      <c r="A14" s="5">
        <v>10</v>
      </c>
      <c r="B14" s="8" t="s">
        <v>95</v>
      </c>
      <c r="C14" s="8" t="s">
        <v>101</v>
      </c>
      <c r="D14" s="8" t="s">
        <v>19</v>
      </c>
      <c r="E14" s="8" t="s">
        <v>21</v>
      </c>
      <c r="F14" s="9">
        <v>43439</v>
      </c>
      <c r="G14" s="29">
        <v>1</v>
      </c>
      <c r="H14" s="10" t="s">
        <v>58</v>
      </c>
      <c r="I14" s="11">
        <v>43438</v>
      </c>
      <c r="J14" s="11">
        <v>43438</v>
      </c>
      <c r="K14" s="11">
        <v>43438</v>
      </c>
      <c r="L14" s="12">
        <v>7826595</v>
      </c>
      <c r="M14" s="13">
        <v>7825242.2999999998</v>
      </c>
      <c r="N14" s="14">
        <v>99.982716640000007</v>
      </c>
      <c r="O14" s="18">
        <v>6.3095185999999998E-2</v>
      </c>
      <c r="P14" s="27" t="s">
        <v>98</v>
      </c>
      <c r="Q14" s="21"/>
      <c r="R14" s="15"/>
    </row>
    <row r="15" spans="1:18" s="2" customFormat="1" x14ac:dyDescent="0.25">
      <c r="A15" s="5">
        <v>11</v>
      </c>
      <c r="B15" s="8" t="s">
        <v>95</v>
      </c>
      <c r="C15" s="8" t="s">
        <v>101</v>
      </c>
      <c r="D15" s="8" t="s">
        <v>19</v>
      </c>
      <c r="E15" s="8" t="s">
        <v>33</v>
      </c>
      <c r="F15" s="9">
        <v>43439</v>
      </c>
      <c r="G15" s="29">
        <v>1</v>
      </c>
      <c r="H15" s="10" t="s">
        <v>58</v>
      </c>
      <c r="I15" s="11">
        <v>43438</v>
      </c>
      <c r="J15" s="11">
        <v>43438</v>
      </c>
      <c r="K15" s="11">
        <v>43438</v>
      </c>
      <c r="L15" s="12">
        <v>88225</v>
      </c>
      <c r="M15" s="13">
        <v>88209.75</v>
      </c>
      <c r="N15" s="14">
        <v>99.982716640000007</v>
      </c>
      <c r="O15" s="18">
        <v>6.3095185999999998E-2</v>
      </c>
      <c r="P15" s="27" t="s">
        <v>98</v>
      </c>
      <c r="Q15" s="21"/>
      <c r="R15" s="15"/>
    </row>
    <row r="16" spans="1:18" s="2" customFormat="1" x14ac:dyDescent="0.25">
      <c r="A16" s="5">
        <v>12</v>
      </c>
      <c r="B16" s="8" t="s">
        <v>95</v>
      </c>
      <c r="C16" s="8" t="s">
        <v>101</v>
      </c>
      <c r="D16" s="8" t="s">
        <v>19</v>
      </c>
      <c r="E16" s="8" t="s">
        <v>34</v>
      </c>
      <c r="F16" s="9">
        <v>43439</v>
      </c>
      <c r="G16" s="29">
        <v>1</v>
      </c>
      <c r="H16" s="10" t="s">
        <v>58</v>
      </c>
      <c r="I16" s="11">
        <v>43438</v>
      </c>
      <c r="J16" s="11">
        <v>43438</v>
      </c>
      <c r="K16" s="11">
        <v>43438</v>
      </c>
      <c r="L16" s="12">
        <v>613150496</v>
      </c>
      <c r="M16" s="13">
        <v>613044522.99000001</v>
      </c>
      <c r="N16" s="14">
        <v>99.982716640000007</v>
      </c>
      <c r="O16" s="18">
        <v>6.3095185999999998E-2</v>
      </c>
      <c r="P16" s="27" t="s">
        <v>98</v>
      </c>
      <c r="Q16" s="21"/>
      <c r="R16" s="15"/>
    </row>
    <row r="17" spans="1:18" s="2" customFormat="1" x14ac:dyDescent="0.25">
      <c r="A17" s="5">
        <v>13</v>
      </c>
      <c r="B17" s="8" t="s">
        <v>95</v>
      </c>
      <c r="C17" s="8" t="s">
        <v>101</v>
      </c>
      <c r="D17" s="8" t="s">
        <v>19</v>
      </c>
      <c r="E17" s="8" t="s">
        <v>35</v>
      </c>
      <c r="F17" s="9">
        <v>43439</v>
      </c>
      <c r="G17" s="29">
        <v>1</v>
      </c>
      <c r="H17" s="10" t="s">
        <v>58</v>
      </c>
      <c r="I17" s="11">
        <v>43438</v>
      </c>
      <c r="J17" s="11">
        <v>43438</v>
      </c>
      <c r="K17" s="11">
        <v>43438</v>
      </c>
      <c r="L17" s="12">
        <v>16923074</v>
      </c>
      <c r="M17" s="13">
        <v>16920149.120000001</v>
      </c>
      <c r="N17" s="14">
        <v>99.982716640000007</v>
      </c>
      <c r="O17" s="18">
        <v>6.3095185999999998E-2</v>
      </c>
      <c r="P17" s="27" t="s">
        <v>98</v>
      </c>
      <c r="Q17" s="21"/>
      <c r="R17" s="15"/>
    </row>
    <row r="18" spans="1:18" s="2" customFormat="1" x14ac:dyDescent="0.25">
      <c r="A18" s="5">
        <v>14</v>
      </c>
      <c r="B18" s="8" t="s">
        <v>95</v>
      </c>
      <c r="C18" s="8" t="s">
        <v>101</v>
      </c>
      <c r="D18" s="8" t="s">
        <v>19</v>
      </c>
      <c r="E18" s="8" t="s">
        <v>36</v>
      </c>
      <c r="F18" s="9">
        <v>43439</v>
      </c>
      <c r="G18" s="29">
        <v>1</v>
      </c>
      <c r="H18" s="10" t="s">
        <v>58</v>
      </c>
      <c r="I18" s="11">
        <v>43438</v>
      </c>
      <c r="J18" s="11">
        <v>43438</v>
      </c>
      <c r="K18" s="11">
        <v>43438</v>
      </c>
      <c r="L18" s="12">
        <v>1224555656</v>
      </c>
      <c r="M18" s="13">
        <v>1224344011.6400001</v>
      </c>
      <c r="N18" s="14">
        <v>99.982716640000007</v>
      </c>
      <c r="O18" s="18">
        <v>6.3095185999999998E-2</v>
      </c>
      <c r="P18" s="27" t="s">
        <v>98</v>
      </c>
      <c r="Q18" s="21"/>
      <c r="R18" s="15"/>
    </row>
    <row r="19" spans="1:18" s="2" customFormat="1" x14ac:dyDescent="0.25">
      <c r="A19" s="5">
        <v>15</v>
      </c>
      <c r="B19" s="8" t="s">
        <v>95</v>
      </c>
      <c r="C19" s="8" t="s">
        <v>101</v>
      </c>
      <c r="D19" s="8" t="s">
        <v>19</v>
      </c>
      <c r="E19" s="8" t="s">
        <v>37</v>
      </c>
      <c r="F19" s="9">
        <v>43439</v>
      </c>
      <c r="G19" s="29">
        <v>1</v>
      </c>
      <c r="H19" s="10" t="s">
        <v>58</v>
      </c>
      <c r="I19" s="11">
        <v>43438</v>
      </c>
      <c r="J19" s="11">
        <v>43438</v>
      </c>
      <c r="K19" s="11">
        <v>43438</v>
      </c>
      <c r="L19" s="12">
        <v>190099</v>
      </c>
      <c r="M19" s="13">
        <v>190066.14</v>
      </c>
      <c r="N19" s="14">
        <v>99.982716640000007</v>
      </c>
      <c r="O19" s="18">
        <v>6.3095185999999998E-2</v>
      </c>
      <c r="P19" s="27" t="s">
        <v>98</v>
      </c>
      <c r="Q19" s="21"/>
      <c r="R19" s="15"/>
    </row>
    <row r="20" spans="1:18" s="2" customFormat="1" x14ac:dyDescent="0.25">
      <c r="A20" s="5">
        <v>16</v>
      </c>
      <c r="B20" s="8" t="s">
        <v>96</v>
      </c>
      <c r="C20" s="8" t="s">
        <v>97</v>
      </c>
      <c r="D20" s="8" t="s">
        <v>19</v>
      </c>
      <c r="E20" s="8" t="s">
        <v>24</v>
      </c>
      <c r="F20" s="9">
        <v>43529</v>
      </c>
      <c r="G20" s="29">
        <v>91</v>
      </c>
      <c r="H20" s="10" t="s">
        <v>58</v>
      </c>
      <c r="I20" s="11">
        <v>43438</v>
      </c>
      <c r="J20" s="11">
        <v>43438</v>
      </c>
      <c r="K20" s="11">
        <v>43438</v>
      </c>
      <c r="L20" s="12">
        <v>5000000</v>
      </c>
      <c r="M20" s="13">
        <v>491123000</v>
      </c>
      <c r="N20" s="14">
        <v>98.224599999999995</v>
      </c>
      <c r="O20" s="18">
        <v>7.249823252128193E-2</v>
      </c>
      <c r="P20" s="27" t="s">
        <v>98</v>
      </c>
      <c r="Q20" s="21"/>
      <c r="R20" s="15"/>
    </row>
    <row r="21" spans="1:18" s="2" customFormat="1" x14ac:dyDescent="0.25">
      <c r="A21" s="5">
        <v>17</v>
      </c>
      <c r="B21" s="8" t="s">
        <v>95</v>
      </c>
      <c r="C21" s="8" t="s">
        <v>101</v>
      </c>
      <c r="D21" s="8" t="s">
        <v>19</v>
      </c>
      <c r="E21" s="8" t="s">
        <v>24</v>
      </c>
      <c r="F21" s="9">
        <v>43439</v>
      </c>
      <c r="G21" s="29">
        <v>1</v>
      </c>
      <c r="H21" s="10" t="s">
        <v>58</v>
      </c>
      <c r="I21" s="11">
        <v>43438</v>
      </c>
      <c r="J21" s="11">
        <v>43438</v>
      </c>
      <c r="K21" s="11">
        <v>43438</v>
      </c>
      <c r="L21" s="12">
        <v>6173651981</v>
      </c>
      <c r="M21" s="13">
        <v>6172584966.5</v>
      </c>
      <c r="N21" s="14">
        <v>99.982716640000007</v>
      </c>
      <c r="O21" s="18">
        <v>6.3095185999999998E-2</v>
      </c>
      <c r="P21" s="27" t="s">
        <v>98</v>
      </c>
      <c r="Q21" s="21"/>
      <c r="R21" s="15"/>
    </row>
    <row r="22" spans="1:18" s="2" customFormat="1" x14ac:dyDescent="0.25">
      <c r="A22" s="5">
        <v>18</v>
      </c>
      <c r="B22" s="8" t="s">
        <v>95</v>
      </c>
      <c r="C22" s="8" t="s">
        <v>101</v>
      </c>
      <c r="D22" s="8" t="s">
        <v>19</v>
      </c>
      <c r="E22" s="8" t="s">
        <v>50</v>
      </c>
      <c r="F22" s="9">
        <v>43439</v>
      </c>
      <c r="G22" s="29">
        <v>1</v>
      </c>
      <c r="H22" s="10" t="s">
        <v>58</v>
      </c>
      <c r="I22" s="11">
        <v>43438</v>
      </c>
      <c r="J22" s="11">
        <v>43438</v>
      </c>
      <c r="K22" s="11">
        <v>43438</v>
      </c>
      <c r="L22" s="12">
        <v>366668059</v>
      </c>
      <c r="M22" s="13">
        <v>366604686.44</v>
      </c>
      <c r="N22" s="14">
        <v>99.982716640000007</v>
      </c>
      <c r="O22" s="18">
        <v>6.3095185999999998E-2</v>
      </c>
      <c r="P22" s="27" t="s">
        <v>98</v>
      </c>
      <c r="Q22" s="21"/>
      <c r="R22" s="15"/>
    </row>
    <row r="23" spans="1:18" s="2" customFormat="1" x14ac:dyDescent="0.25">
      <c r="A23" s="5">
        <v>19</v>
      </c>
      <c r="B23" s="8" t="s">
        <v>95</v>
      </c>
      <c r="C23" s="8" t="s">
        <v>101</v>
      </c>
      <c r="D23" s="8" t="s">
        <v>19</v>
      </c>
      <c r="E23" s="8" t="s">
        <v>51</v>
      </c>
      <c r="F23" s="9">
        <v>43439</v>
      </c>
      <c r="G23" s="29">
        <v>1</v>
      </c>
      <c r="H23" s="10" t="s">
        <v>58</v>
      </c>
      <c r="I23" s="11">
        <v>43438</v>
      </c>
      <c r="J23" s="11">
        <v>43438</v>
      </c>
      <c r="K23" s="11">
        <v>43438</v>
      </c>
      <c r="L23" s="12">
        <v>7465727</v>
      </c>
      <c r="M23" s="13">
        <v>7464436.6699999999</v>
      </c>
      <c r="N23" s="14">
        <v>99.982716640000007</v>
      </c>
      <c r="O23" s="18">
        <v>6.3095185999999998E-2</v>
      </c>
      <c r="P23" s="27" t="s">
        <v>98</v>
      </c>
      <c r="Q23" s="21"/>
      <c r="R23" s="15"/>
    </row>
    <row r="24" spans="1:18" s="2" customFormat="1" x14ac:dyDescent="0.25">
      <c r="A24" s="5">
        <v>20</v>
      </c>
      <c r="B24" s="8" t="s">
        <v>95</v>
      </c>
      <c r="C24" s="8" t="s">
        <v>101</v>
      </c>
      <c r="D24" s="8" t="s">
        <v>19</v>
      </c>
      <c r="E24" s="8" t="s">
        <v>52</v>
      </c>
      <c r="F24" s="9">
        <v>43439</v>
      </c>
      <c r="G24" s="29">
        <v>1</v>
      </c>
      <c r="H24" s="10" t="s">
        <v>58</v>
      </c>
      <c r="I24" s="11">
        <v>43438</v>
      </c>
      <c r="J24" s="11">
        <v>43438</v>
      </c>
      <c r="K24" s="11">
        <v>43438</v>
      </c>
      <c r="L24" s="12">
        <v>1038419</v>
      </c>
      <c r="M24" s="13">
        <v>1038239.53</v>
      </c>
      <c r="N24" s="14">
        <v>99.982716640000007</v>
      </c>
      <c r="O24" s="18">
        <v>6.3095185999999998E-2</v>
      </c>
      <c r="P24" s="27" t="s">
        <v>98</v>
      </c>
      <c r="Q24" s="21"/>
      <c r="R24" s="15"/>
    </row>
    <row r="25" spans="1:18" s="2" customFormat="1" x14ac:dyDescent="0.25">
      <c r="A25" s="5">
        <v>21</v>
      </c>
      <c r="B25" s="8" t="s">
        <v>95</v>
      </c>
      <c r="C25" s="8" t="s">
        <v>101</v>
      </c>
      <c r="D25" s="8" t="s">
        <v>19</v>
      </c>
      <c r="E25" s="8" t="s">
        <v>53</v>
      </c>
      <c r="F25" s="9">
        <v>43439</v>
      </c>
      <c r="G25" s="29">
        <v>1</v>
      </c>
      <c r="H25" s="10" t="s">
        <v>58</v>
      </c>
      <c r="I25" s="11">
        <v>43438</v>
      </c>
      <c r="J25" s="11">
        <v>43438</v>
      </c>
      <c r="K25" s="11">
        <v>43438</v>
      </c>
      <c r="L25" s="12">
        <v>26498339</v>
      </c>
      <c r="M25" s="13">
        <v>26493759.199999999</v>
      </c>
      <c r="N25" s="14">
        <v>99.982716640000007</v>
      </c>
      <c r="O25" s="18">
        <v>6.3095185999999998E-2</v>
      </c>
      <c r="P25" s="27" t="s">
        <v>98</v>
      </c>
      <c r="Q25" s="21"/>
      <c r="R25" s="15"/>
    </row>
    <row r="26" spans="1:18" s="2" customFormat="1" x14ac:dyDescent="0.25">
      <c r="A26" s="5">
        <v>22</v>
      </c>
      <c r="B26" s="8" t="s">
        <v>95</v>
      </c>
      <c r="C26" s="8" t="s">
        <v>101</v>
      </c>
      <c r="D26" s="8" t="s">
        <v>19</v>
      </c>
      <c r="E26" s="8" t="s">
        <v>54</v>
      </c>
      <c r="F26" s="9">
        <v>43439</v>
      </c>
      <c r="G26" s="29">
        <v>1</v>
      </c>
      <c r="H26" s="10" t="s">
        <v>58</v>
      </c>
      <c r="I26" s="11">
        <v>43438</v>
      </c>
      <c r="J26" s="11">
        <v>43438</v>
      </c>
      <c r="K26" s="11">
        <v>43438</v>
      </c>
      <c r="L26" s="12">
        <v>88336828</v>
      </c>
      <c r="M26" s="13">
        <v>88321560.430000007</v>
      </c>
      <c r="N26" s="14">
        <v>99.982716640000007</v>
      </c>
      <c r="O26" s="18">
        <v>6.3095185999999998E-2</v>
      </c>
      <c r="P26" s="27" t="s">
        <v>98</v>
      </c>
      <c r="Q26" s="21"/>
      <c r="R26" s="15"/>
    </row>
    <row r="27" spans="1:18" s="2" customFormat="1" x14ac:dyDescent="0.25">
      <c r="A27" s="5">
        <v>23</v>
      </c>
      <c r="B27" s="8" t="s">
        <v>95</v>
      </c>
      <c r="C27" s="8" t="s">
        <v>101</v>
      </c>
      <c r="D27" s="8" t="s">
        <v>19</v>
      </c>
      <c r="E27" s="8" t="s">
        <v>25</v>
      </c>
      <c r="F27" s="9">
        <v>43439</v>
      </c>
      <c r="G27" s="29">
        <v>1</v>
      </c>
      <c r="H27" s="10" t="s">
        <v>58</v>
      </c>
      <c r="I27" s="11">
        <v>43438</v>
      </c>
      <c r="J27" s="11">
        <v>43438</v>
      </c>
      <c r="K27" s="11">
        <v>43438</v>
      </c>
      <c r="L27" s="12">
        <v>1788098</v>
      </c>
      <c r="M27" s="13">
        <v>1787788.96</v>
      </c>
      <c r="N27" s="14">
        <v>99.982716640000007</v>
      </c>
      <c r="O27" s="18">
        <v>6.3095185999999998E-2</v>
      </c>
      <c r="P27" s="27" t="s">
        <v>98</v>
      </c>
      <c r="Q27" s="21"/>
      <c r="R27" s="15"/>
    </row>
    <row r="28" spans="1:18" s="2" customFormat="1" x14ac:dyDescent="0.25">
      <c r="A28" s="5">
        <v>24</v>
      </c>
      <c r="B28" s="8" t="s">
        <v>95</v>
      </c>
      <c r="C28" s="8" t="s">
        <v>101</v>
      </c>
      <c r="D28" s="8" t="s">
        <v>19</v>
      </c>
      <c r="E28" s="8" t="s">
        <v>55</v>
      </c>
      <c r="F28" s="9">
        <v>43439</v>
      </c>
      <c r="G28" s="29">
        <v>1</v>
      </c>
      <c r="H28" s="10" t="s">
        <v>58</v>
      </c>
      <c r="I28" s="11">
        <v>43438</v>
      </c>
      <c r="J28" s="11">
        <v>43438</v>
      </c>
      <c r="K28" s="11">
        <v>43438</v>
      </c>
      <c r="L28" s="12">
        <v>479613690</v>
      </c>
      <c r="M28" s="13">
        <v>479530796.63999999</v>
      </c>
      <c r="N28" s="14">
        <v>99.982716640000007</v>
      </c>
      <c r="O28" s="18">
        <v>6.3095185999999998E-2</v>
      </c>
      <c r="P28" s="27" t="s">
        <v>98</v>
      </c>
      <c r="Q28" s="21"/>
      <c r="R28" s="15"/>
    </row>
    <row r="29" spans="1:18" s="2" customFormat="1" x14ac:dyDescent="0.25">
      <c r="A29" s="5">
        <v>25</v>
      </c>
      <c r="B29" s="8" t="s">
        <v>95</v>
      </c>
      <c r="C29" s="8" t="s">
        <v>101</v>
      </c>
      <c r="D29" s="8" t="s">
        <v>19</v>
      </c>
      <c r="E29" s="8" t="s">
        <v>56</v>
      </c>
      <c r="F29" s="9">
        <v>43439</v>
      </c>
      <c r="G29" s="29">
        <v>1</v>
      </c>
      <c r="H29" s="10" t="s">
        <v>58</v>
      </c>
      <c r="I29" s="11">
        <v>43438</v>
      </c>
      <c r="J29" s="11">
        <v>43438</v>
      </c>
      <c r="K29" s="11">
        <v>43438</v>
      </c>
      <c r="L29" s="12">
        <v>6039923</v>
      </c>
      <c r="M29" s="13">
        <v>6038879.0999999996</v>
      </c>
      <c r="N29" s="14">
        <v>99.982716640000007</v>
      </c>
      <c r="O29" s="18">
        <v>6.3095185999999998E-2</v>
      </c>
      <c r="P29" s="27" t="s">
        <v>98</v>
      </c>
      <c r="Q29" s="21"/>
      <c r="R29" s="15"/>
    </row>
    <row r="30" spans="1:18" s="2" customFormat="1" x14ac:dyDescent="0.25">
      <c r="A30" s="5">
        <v>26</v>
      </c>
      <c r="B30" s="8" t="s">
        <v>95</v>
      </c>
      <c r="C30" s="8" t="s">
        <v>101</v>
      </c>
      <c r="D30" s="8" t="s">
        <v>19</v>
      </c>
      <c r="E30" s="8" t="s">
        <v>57</v>
      </c>
      <c r="F30" s="9">
        <v>43439</v>
      </c>
      <c r="G30" s="29">
        <v>1</v>
      </c>
      <c r="H30" s="10" t="s">
        <v>58</v>
      </c>
      <c r="I30" s="11">
        <v>43438</v>
      </c>
      <c r="J30" s="11">
        <v>43438</v>
      </c>
      <c r="K30" s="11">
        <v>43438</v>
      </c>
      <c r="L30" s="12">
        <v>929983029</v>
      </c>
      <c r="M30" s="13">
        <v>929822296.69000006</v>
      </c>
      <c r="N30" s="14">
        <v>99.982716640000007</v>
      </c>
      <c r="O30" s="18">
        <v>6.3095185999999998E-2</v>
      </c>
      <c r="P30" s="27" t="s">
        <v>98</v>
      </c>
      <c r="Q30" s="21"/>
      <c r="R30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workbookViewId="0">
      <selection activeCell="A5" sqref="A5:A22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8.5703125" style="3" customWidth="1"/>
    <col min="7" max="7" width="13.140625" style="32" customWidth="1"/>
    <col min="8" max="8" width="15.5703125" style="1" customWidth="1"/>
    <col min="9" max="10" width="14.28515625" style="1" customWidth="1"/>
    <col min="11" max="11" width="15.7109375" style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43439</v>
      </c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31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7" t="s">
        <v>12</v>
      </c>
      <c r="M4" s="7" t="s">
        <v>13</v>
      </c>
      <c r="N4" s="4" t="s">
        <v>14</v>
      </c>
      <c r="O4" s="4" t="s">
        <v>15</v>
      </c>
      <c r="P4" s="4" t="s">
        <v>16</v>
      </c>
    </row>
    <row r="5" spans="1:18" s="2" customFormat="1" x14ac:dyDescent="0.25">
      <c r="A5" s="5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9">
        <v>45032</v>
      </c>
      <c r="G5" s="29">
        <v>1593</v>
      </c>
      <c r="H5" s="10" t="s">
        <v>26</v>
      </c>
      <c r="I5" s="11">
        <v>43438</v>
      </c>
      <c r="J5" s="11">
        <v>43438</v>
      </c>
      <c r="K5" s="11">
        <v>43439</v>
      </c>
      <c r="L5" s="12">
        <v>200000</v>
      </c>
      <c r="M5" s="13">
        <v>20132628</v>
      </c>
      <c r="N5" s="14">
        <v>99.66</v>
      </c>
      <c r="O5" s="22">
        <v>7.5971999999999998E-2</v>
      </c>
      <c r="P5" s="27" t="s">
        <v>98</v>
      </c>
      <c r="Q5" s="21"/>
      <c r="R5" s="15"/>
    </row>
    <row r="6" spans="1:18" s="2" customFormat="1" x14ac:dyDescent="0.25">
      <c r="A6" s="5">
        <v>2</v>
      </c>
      <c r="B6" s="8" t="s">
        <v>17</v>
      </c>
      <c r="C6" s="8" t="s">
        <v>18</v>
      </c>
      <c r="D6" s="8" t="s">
        <v>19</v>
      </c>
      <c r="E6" s="8" t="s">
        <v>21</v>
      </c>
      <c r="F6" s="9">
        <v>45032</v>
      </c>
      <c r="G6" s="29">
        <v>1593</v>
      </c>
      <c r="H6" s="10" t="s">
        <v>26</v>
      </c>
      <c r="I6" s="11">
        <v>43438</v>
      </c>
      <c r="J6" s="11">
        <v>43438</v>
      </c>
      <c r="K6" s="11">
        <v>43439</v>
      </c>
      <c r="L6" s="12">
        <v>300000</v>
      </c>
      <c r="M6" s="13">
        <v>30198942</v>
      </c>
      <c r="N6" s="14">
        <v>99.66</v>
      </c>
      <c r="O6" s="18">
        <v>7.5971999999999998E-2</v>
      </c>
      <c r="P6" s="27" t="s">
        <v>98</v>
      </c>
    </row>
    <row r="7" spans="1:18" s="2" customFormat="1" x14ac:dyDescent="0.25">
      <c r="A7" s="5">
        <v>3</v>
      </c>
      <c r="B7" s="8" t="s">
        <v>59</v>
      </c>
      <c r="C7" s="8" t="s">
        <v>60</v>
      </c>
      <c r="D7" s="8" t="s">
        <v>19</v>
      </c>
      <c r="E7" s="8" t="s">
        <v>24</v>
      </c>
      <c r="F7" s="9">
        <v>43510</v>
      </c>
      <c r="G7" s="29">
        <v>71</v>
      </c>
      <c r="H7" s="10" t="s">
        <v>26</v>
      </c>
      <c r="I7" s="11">
        <v>43438</v>
      </c>
      <c r="J7" s="11">
        <v>43438</v>
      </c>
      <c r="K7" s="11">
        <v>43439</v>
      </c>
      <c r="L7" s="12">
        <v>10000000</v>
      </c>
      <c r="M7" s="13">
        <v>987116000</v>
      </c>
      <c r="N7" s="14">
        <v>98.711600000000004</v>
      </c>
      <c r="O7" s="18">
        <v>6.7099000000000006E-2</v>
      </c>
      <c r="P7" s="27" t="s">
        <v>98</v>
      </c>
    </row>
    <row r="8" spans="1:18" s="2" customFormat="1" x14ac:dyDescent="0.25">
      <c r="A8" s="5">
        <v>4</v>
      </c>
      <c r="B8" s="8" t="s">
        <v>59</v>
      </c>
      <c r="C8" s="8" t="s">
        <v>60</v>
      </c>
      <c r="D8" s="8" t="s">
        <v>19</v>
      </c>
      <c r="E8" s="8" t="s">
        <v>24</v>
      </c>
      <c r="F8" s="9">
        <v>43510</v>
      </c>
      <c r="G8" s="29">
        <v>71</v>
      </c>
      <c r="H8" s="10" t="s">
        <v>26</v>
      </c>
      <c r="I8" s="11">
        <v>43438</v>
      </c>
      <c r="J8" s="11">
        <v>43438</v>
      </c>
      <c r="K8" s="11">
        <v>43439</v>
      </c>
      <c r="L8" s="12">
        <v>500000</v>
      </c>
      <c r="M8" s="13">
        <v>49356750</v>
      </c>
      <c r="N8" s="14">
        <v>98.713499999999996</v>
      </c>
      <c r="O8" s="18">
        <v>6.6999000000000003E-2</v>
      </c>
      <c r="P8" s="27" t="s">
        <v>98</v>
      </c>
    </row>
    <row r="9" spans="1:18" s="2" customFormat="1" x14ac:dyDescent="0.25">
      <c r="A9" s="5">
        <v>5</v>
      </c>
      <c r="B9" s="8" t="s">
        <v>61</v>
      </c>
      <c r="C9" s="8" t="s">
        <v>62</v>
      </c>
      <c r="D9" s="8" t="s">
        <v>19</v>
      </c>
      <c r="E9" s="8" t="s">
        <v>24</v>
      </c>
      <c r="F9" s="9">
        <v>43486</v>
      </c>
      <c r="G9" s="29">
        <v>47</v>
      </c>
      <c r="H9" s="10" t="s">
        <v>26</v>
      </c>
      <c r="I9" s="11">
        <v>43438</v>
      </c>
      <c r="J9" s="11">
        <v>43438</v>
      </c>
      <c r="K9" s="11">
        <v>43439</v>
      </c>
      <c r="L9" s="12">
        <v>500000</v>
      </c>
      <c r="M9" s="13">
        <v>49500950</v>
      </c>
      <c r="N9" s="14">
        <v>99.011899999999997</v>
      </c>
      <c r="O9" s="18">
        <v>7.7501E-2</v>
      </c>
      <c r="P9" s="27" t="s">
        <v>98</v>
      </c>
    </row>
    <row r="10" spans="1:18" x14ac:dyDescent="0.25">
      <c r="A10" s="5">
        <v>6</v>
      </c>
      <c r="B10" s="8" t="s">
        <v>63</v>
      </c>
      <c r="C10" s="8" t="s">
        <v>64</v>
      </c>
      <c r="D10" s="8" t="s">
        <v>19</v>
      </c>
      <c r="E10" s="8" t="s">
        <v>24</v>
      </c>
      <c r="F10" s="9">
        <v>43490</v>
      </c>
      <c r="G10" s="29">
        <v>51</v>
      </c>
      <c r="H10" s="10" t="s">
        <v>26</v>
      </c>
      <c r="I10" s="11">
        <v>43438</v>
      </c>
      <c r="J10" s="11">
        <v>43438</v>
      </c>
      <c r="K10" s="11">
        <v>43439</v>
      </c>
      <c r="L10" s="12">
        <v>500000</v>
      </c>
      <c r="M10" s="13">
        <v>49445700</v>
      </c>
      <c r="N10" s="14">
        <v>98.901399999999995</v>
      </c>
      <c r="O10" s="18">
        <v>7.9499E-2</v>
      </c>
      <c r="P10" s="27" t="s">
        <v>98</v>
      </c>
    </row>
    <row r="11" spans="1:18" x14ac:dyDescent="0.25">
      <c r="A11" s="5">
        <v>7</v>
      </c>
      <c r="B11" s="8" t="s">
        <v>65</v>
      </c>
      <c r="C11" s="8" t="s">
        <v>66</v>
      </c>
      <c r="D11" s="8" t="s">
        <v>19</v>
      </c>
      <c r="E11" s="8" t="s">
        <v>53</v>
      </c>
      <c r="F11" s="9">
        <v>47086</v>
      </c>
      <c r="G11" s="29">
        <v>3647</v>
      </c>
      <c r="H11" s="10" t="s">
        <v>26</v>
      </c>
      <c r="I11" s="11">
        <v>43438</v>
      </c>
      <c r="J11" s="11">
        <v>43438</v>
      </c>
      <c r="K11" s="11">
        <v>43439</v>
      </c>
      <c r="L11" s="12">
        <v>1000000</v>
      </c>
      <c r="M11" s="13">
        <v>100760245.20999999</v>
      </c>
      <c r="N11" s="14">
        <v>100.6123</v>
      </c>
      <c r="O11" s="18">
        <v>8.9039000000000007E-2</v>
      </c>
      <c r="P11" s="27" t="s">
        <v>98</v>
      </c>
    </row>
    <row r="12" spans="1:18" s="2" customFormat="1" x14ac:dyDescent="0.25">
      <c r="A12" s="5">
        <v>8</v>
      </c>
      <c r="B12" s="8" t="s">
        <v>67</v>
      </c>
      <c r="C12" s="8" t="s">
        <v>68</v>
      </c>
      <c r="D12" s="8" t="s">
        <v>19</v>
      </c>
      <c r="E12" s="8" t="s">
        <v>57</v>
      </c>
      <c r="F12" s="9">
        <v>43494</v>
      </c>
      <c r="G12" s="29">
        <v>55</v>
      </c>
      <c r="H12" s="10" t="s">
        <v>26</v>
      </c>
      <c r="I12" s="11">
        <v>43438</v>
      </c>
      <c r="J12" s="11">
        <v>43438</v>
      </c>
      <c r="K12" s="11">
        <v>43439</v>
      </c>
      <c r="L12" s="12">
        <v>500000</v>
      </c>
      <c r="M12" s="13">
        <v>49422850</v>
      </c>
      <c r="N12" s="14">
        <v>98.845699999999994</v>
      </c>
      <c r="O12" s="18">
        <v>7.7497999999999997E-2</v>
      </c>
      <c r="P12" s="27" t="s">
        <v>98</v>
      </c>
      <c r="Q12" s="21"/>
      <c r="R12" s="15"/>
    </row>
    <row r="13" spans="1:18" s="2" customFormat="1" x14ac:dyDescent="0.25">
      <c r="A13" s="5">
        <v>9</v>
      </c>
      <c r="B13" s="8" t="s">
        <v>69</v>
      </c>
      <c r="C13" s="8" t="s">
        <v>101</v>
      </c>
      <c r="D13" s="8" t="s">
        <v>19</v>
      </c>
      <c r="E13" s="8" t="s">
        <v>29</v>
      </c>
      <c r="F13" s="9">
        <v>43440</v>
      </c>
      <c r="G13" s="29">
        <v>1</v>
      </c>
      <c r="H13" s="10" t="s">
        <v>58</v>
      </c>
      <c r="I13" s="11">
        <v>43439</v>
      </c>
      <c r="J13" s="11">
        <v>43439</v>
      </c>
      <c r="K13" s="11">
        <v>43439</v>
      </c>
      <c r="L13" s="12">
        <v>730703387</v>
      </c>
      <c r="M13" s="13">
        <v>730577206.95000005</v>
      </c>
      <c r="N13" s="14">
        <v>99.982731700000002</v>
      </c>
      <c r="O13" s="25">
        <v>6.3040194999999993E-2</v>
      </c>
      <c r="P13" s="27" t="s">
        <v>27</v>
      </c>
      <c r="Q13" s="16"/>
    </row>
    <row r="14" spans="1:18" s="2" customFormat="1" x14ac:dyDescent="0.25">
      <c r="A14" s="5">
        <v>10</v>
      </c>
      <c r="B14" s="8" t="s">
        <v>70</v>
      </c>
      <c r="C14" s="8" t="s">
        <v>71</v>
      </c>
      <c r="D14" s="8" t="s">
        <v>19</v>
      </c>
      <c r="E14" s="8" t="s">
        <v>30</v>
      </c>
      <c r="F14" s="9">
        <v>44873</v>
      </c>
      <c r="G14" s="29">
        <v>1434</v>
      </c>
      <c r="H14" s="10" t="s">
        <v>58</v>
      </c>
      <c r="I14" s="11">
        <v>43439</v>
      </c>
      <c r="J14" s="11">
        <v>43439</v>
      </c>
      <c r="K14" s="11">
        <v>43439</v>
      </c>
      <c r="L14" s="12">
        <v>300000</v>
      </c>
      <c r="M14" s="13">
        <v>28876525.07</v>
      </c>
      <c r="N14" s="14">
        <v>95.734700000000004</v>
      </c>
      <c r="O14" s="25">
        <v>8.4863999999999995E-2</v>
      </c>
      <c r="P14" s="27" t="s">
        <v>27</v>
      </c>
      <c r="Q14" s="16"/>
    </row>
    <row r="15" spans="1:18" s="2" customFormat="1" x14ac:dyDescent="0.25">
      <c r="A15" s="5">
        <v>11</v>
      </c>
      <c r="B15" s="8" t="s">
        <v>69</v>
      </c>
      <c r="C15" s="8" t="s">
        <v>101</v>
      </c>
      <c r="D15" s="8" t="s">
        <v>19</v>
      </c>
      <c r="E15" s="8" t="s">
        <v>30</v>
      </c>
      <c r="F15" s="9">
        <v>43440</v>
      </c>
      <c r="G15" s="29">
        <v>1</v>
      </c>
      <c r="H15" s="10" t="s">
        <v>58</v>
      </c>
      <c r="I15" s="11">
        <v>43439</v>
      </c>
      <c r="J15" s="11">
        <v>43439</v>
      </c>
      <c r="K15" s="11">
        <v>43439</v>
      </c>
      <c r="L15" s="12">
        <v>26056217</v>
      </c>
      <c r="M15" s="13">
        <v>26051717.530000001</v>
      </c>
      <c r="N15" s="14">
        <v>99.982731700000002</v>
      </c>
      <c r="O15" s="25">
        <v>6.3040194999999993E-2</v>
      </c>
      <c r="P15" s="27" t="s">
        <v>27</v>
      </c>
      <c r="Q15" s="16"/>
    </row>
    <row r="16" spans="1:18" s="2" customFormat="1" x14ac:dyDescent="0.25">
      <c r="A16" s="5">
        <v>12</v>
      </c>
      <c r="B16" s="8" t="s">
        <v>69</v>
      </c>
      <c r="C16" s="8" t="s">
        <v>101</v>
      </c>
      <c r="D16" s="8" t="s">
        <v>19</v>
      </c>
      <c r="E16" s="8" t="s">
        <v>20</v>
      </c>
      <c r="F16" s="9">
        <v>43440</v>
      </c>
      <c r="G16" s="29">
        <v>1</v>
      </c>
      <c r="H16" s="10" t="s">
        <v>58</v>
      </c>
      <c r="I16" s="11">
        <v>43439</v>
      </c>
      <c r="J16" s="11">
        <v>43439</v>
      </c>
      <c r="K16" s="11">
        <v>43439</v>
      </c>
      <c r="L16" s="12">
        <v>43168347</v>
      </c>
      <c r="M16" s="13">
        <v>43160892.560000002</v>
      </c>
      <c r="N16" s="14">
        <v>99.982731700000002</v>
      </c>
      <c r="O16" s="25">
        <v>6.3040194999999993E-2</v>
      </c>
      <c r="P16" s="27" t="s">
        <v>27</v>
      </c>
      <c r="Q16" s="16"/>
    </row>
    <row r="17" spans="1:17" s="2" customFormat="1" x14ac:dyDescent="0.25">
      <c r="A17" s="5">
        <v>13</v>
      </c>
      <c r="B17" s="8" t="s">
        <v>69</v>
      </c>
      <c r="C17" s="8" t="s">
        <v>101</v>
      </c>
      <c r="D17" s="8" t="s">
        <v>19</v>
      </c>
      <c r="E17" s="8" t="s">
        <v>31</v>
      </c>
      <c r="F17" s="9">
        <v>43440</v>
      </c>
      <c r="G17" s="29">
        <v>1</v>
      </c>
      <c r="H17" s="10" t="s">
        <v>58</v>
      </c>
      <c r="I17" s="11">
        <v>43439</v>
      </c>
      <c r="J17" s="11">
        <v>43439</v>
      </c>
      <c r="K17" s="11">
        <v>43439</v>
      </c>
      <c r="L17" s="12">
        <v>145293783</v>
      </c>
      <c r="M17" s="13">
        <v>145268693.22999999</v>
      </c>
      <c r="N17" s="14">
        <v>99.982731700000002</v>
      </c>
      <c r="O17" s="25">
        <v>6.3040194999999993E-2</v>
      </c>
      <c r="P17" s="27" t="s">
        <v>27</v>
      </c>
      <c r="Q17" s="16"/>
    </row>
    <row r="18" spans="1:17" s="2" customFormat="1" x14ac:dyDescent="0.25">
      <c r="A18" s="5">
        <v>14</v>
      </c>
      <c r="B18" s="8" t="s">
        <v>69</v>
      </c>
      <c r="C18" s="8" t="s">
        <v>101</v>
      </c>
      <c r="D18" s="8" t="s">
        <v>19</v>
      </c>
      <c r="E18" s="8" t="s">
        <v>32</v>
      </c>
      <c r="F18" s="9">
        <v>43440</v>
      </c>
      <c r="G18" s="29">
        <v>1</v>
      </c>
      <c r="H18" s="10" t="s">
        <v>58</v>
      </c>
      <c r="I18" s="11">
        <v>43439</v>
      </c>
      <c r="J18" s="11">
        <v>43439</v>
      </c>
      <c r="K18" s="11">
        <v>43439</v>
      </c>
      <c r="L18" s="12">
        <v>577530306</v>
      </c>
      <c r="M18" s="13">
        <v>577430576.33000004</v>
      </c>
      <c r="N18" s="14">
        <v>99.982731700000002</v>
      </c>
      <c r="O18" s="25">
        <v>6.3040194999999993E-2</v>
      </c>
      <c r="P18" s="27" t="s">
        <v>27</v>
      </c>
      <c r="Q18" s="16"/>
    </row>
    <row r="19" spans="1:17" s="2" customFormat="1" x14ac:dyDescent="0.25">
      <c r="A19" s="5">
        <v>15</v>
      </c>
      <c r="B19" s="8" t="s">
        <v>69</v>
      </c>
      <c r="C19" s="8" t="s">
        <v>101</v>
      </c>
      <c r="D19" s="8" t="s">
        <v>19</v>
      </c>
      <c r="E19" s="8" t="s">
        <v>21</v>
      </c>
      <c r="F19" s="9">
        <v>43440</v>
      </c>
      <c r="G19" s="29">
        <v>1</v>
      </c>
      <c r="H19" s="10" t="s">
        <v>58</v>
      </c>
      <c r="I19" s="11">
        <v>43439</v>
      </c>
      <c r="J19" s="11">
        <v>43439</v>
      </c>
      <c r="K19" s="11">
        <v>43439</v>
      </c>
      <c r="L19" s="12">
        <v>27946082</v>
      </c>
      <c r="M19" s="13">
        <v>27941256.190000001</v>
      </c>
      <c r="N19" s="14">
        <v>99.982731700000002</v>
      </c>
      <c r="O19" s="25">
        <v>6.3040194999999993E-2</v>
      </c>
      <c r="P19" s="27" t="s">
        <v>27</v>
      </c>
      <c r="Q19" s="16"/>
    </row>
    <row r="20" spans="1:17" s="2" customFormat="1" x14ac:dyDescent="0.25">
      <c r="A20" s="5">
        <v>16</v>
      </c>
      <c r="B20" s="8" t="s">
        <v>69</v>
      </c>
      <c r="C20" s="8" t="s">
        <v>101</v>
      </c>
      <c r="D20" s="8" t="s">
        <v>19</v>
      </c>
      <c r="E20" s="8" t="s">
        <v>33</v>
      </c>
      <c r="F20" s="9">
        <v>43440</v>
      </c>
      <c r="G20" s="29">
        <v>1</v>
      </c>
      <c r="H20" s="10" t="s">
        <v>58</v>
      </c>
      <c r="I20" s="11">
        <v>43439</v>
      </c>
      <c r="J20" s="11">
        <v>43439</v>
      </c>
      <c r="K20" s="11">
        <v>43439</v>
      </c>
      <c r="L20" s="12">
        <v>210700</v>
      </c>
      <c r="M20" s="13">
        <v>210663.62</v>
      </c>
      <c r="N20" s="14">
        <v>99.982731700000002</v>
      </c>
      <c r="O20" s="25">
        <v>6.3040194999999993E-2</v>
      </c>
      <c r="P20" s="27" t="s">
        <v>27</v>
      </c>
      <c r="Q20" s="16"/>
    </row>
    <row r="21" spans="1:17" s="2" customFormat="1" x14ac:dyDescent="0.25">
      <c r="A21" s="5">
        <v>17</v>
      </c>
      <c r="B21" s="8" t="s">
        <v>69</v>
      </c>
      <c r="C21" s="8" t="s">
        <v>101</v>
      </c>
      <c r="D21" s="8" t="s">
        <v>19</v>
      </c>
      <c r="E21" s="8" t="s">
        <v>34</v>
      </c>
      <c r="F21" s="9">
        <v>43440</v>
      </c>
      <c r="G21" s="29">
        <v>1</v>
      </c>
      <c r="H21" s="10" t="s">
        <v>58</v>
      </c>
      <c r="I21" s="11">
        <v>43439</v>
      </c>
      <c r="J21" s="11">
        <v>43439</v>
      </c>
      <c r="K21" s="11">
        <v>43439</v>
      </c>
      <c r="L21" s="12">
        <v>612620275</v>
      </c>
      <c r="M21" s="13">
        <v>612514485.88999999</v>
      </c>
      <c r="N21" s="14">
        <v>99.982731700000002</v>
      </c>
      <c r="O21" s="25">
        <v>6.3040194999999993E-2</v>
      </c>
      <c r="P21" s="27" t="s">
        <v>27</v>
      </c>
      <c r="Q21" s="16"/>
    </row>
    <row r="22" spans="1:17" s="2" customFormat="1" x14ac:dyDescent="0.25">
      <c r="A22" s="5">
        <v>18</v>
      </c>
      <c r="B22" s="8" t="s">
        <v>69</v>
      </c>
      <c r="C22" s="8" t="s">
        <v>101</v>
      </c>
      <c r="D22" s="8" t="s">
        <v>19</v>
      </c>
      <c r="E22" s="8" t="s">
        <v>35</v>
      </c>
      <c r="F22" s="9">
        <v>43440</v>
      </c>
      <c r="G22" s="29">
        <v>1</v>
      </c>
      <c r="H22" s="10" t="s">
        <v>58</v>
      </c>
      <c r="I22" s="11">
        <v>43439</v>
      </c>
      <c r="J22" s="11">
        <v>43439</v>
      </c>
      <c r="K22" s="11">
        <v>43439</v>
      </c>
      <c r="L22" s="12">
        <v>16925999</v>
      </c>
      <c r="M22" s="13">
        <v>16923076.170000002</v>
      </c>
      <c r="N22" s="14">
        <v>99.982731700000002</v>
      </c>
      <c r="O22" s="25">
        <v>6.3040194999999993E-2</v>
      </c>
      <c r="P22" s="27" t="s">
        <v>27</v>
      </c>
      <c r="Q22" s="16"/>
    </row>
    <row r="23" spans="1:17" s="2" customFormat="1" x14ac:dyDescent="0.25">
      <c r="A23" s="5">
        <v>19</v>
      </c>
      <c r="B23" s="8" t="s">
        <v>69</v>
      </c>
      <c r="C23" s="8" t="s">
        <v>101</v>
      </c>
      <c r="D23" s="8" t="s">
        <v>19</v>
      </c>
      <c r="E23" s="8" t="s">
        <v>72</v>
      </c>
      <c r="F23" s="9">
        <v>43440</v>
      </c>
      <c r="G23" s="29">
        <v>1</v>
      </c>
      <c r="H23" s="10" t="s">
        <v>58</v>
      </c>
      <c r="I23" s="11">
        <v>43439</v>
      </c>
      <c r="J23" s="11">
        <v>43439</v>
      </c>
      <c r="K23" s="11">
        <v>43439</v>
      </c>
      <c r="L23" s="12">
        <v>32845673</v>
      </c>
      <c r="M23" s="13">
        <v>32840001.109999999</v>
      </c>
      <c r="N23" s="14">
        <v>99.982731700000002</v>
      </c>
      <c r="O23" s="25">
        <v>6.3040194999999993E-2</v>
      </c>
      <c r="P23" s="27" t="s">
        <v>27</v>
      </c>
      <c r="Q23" s="16"/>
    </row>
    <row r="24" spans="1:17" s="2" customFormat="1" x14ac:dyDescent="0.25">
      <c r="A24" s="5">
        <v>20</v>
      </c>
      <c r="B24" s="8" t="s">
        <v>69</v>
      </c>
      <c r="C24" s="8" t="s">
        <v>101</v>
      </c>
      <c r="D24" s="8" t="s">
        <v>19</v>
      </c>
      <c r="E24" s="8" t="s">
        <v>36</v>
      </c>
      <c r="F24" s="9">
        <v>43440</v>
      </c>
      <c r="G24" s="29">
        <v>1</v>
      </c>
      <c r="H24" s="10" t="s">
        <v>58</v>
      </c>
      <c r="I24" s="11">
        <v>43439</v>
      </c>
      <c r="J24" s="11">
        <v>43439</v>
      </c>
      <c r="K24" s="11">
        <v>43439</v>
      </c>
      <c r="L24" s="12">
        <v>1221318699</v>
      </c>
      <c r="M24" s="13">
        <v>1221107798.02</v>
      </c>
      <c r="N24" s="14">
        <v>99.982731700000002</v>
      </c>
      <c r="O24" s="25">
        <v>6.3040194999999993E-2</v>
      </c>
      <c r="P24" s="27" t="s">
        <v>27</v>
      </c>
      <c r="Q24" s="16"/>
    </row>
    <row r="25" spans="1:17" s="2" customFormat="1" x14ac:dyDescent="0.25">
      <c r="A25" s="5">
        <v>21</v>
      </c>
      <c r="B25" s="8" t="s">
        <v>69</v>
      </c>
      <c r="C25" s="8" t="s">
        <v>101</v>
      </c>
      <c r="D25" s="8" t="s">
        <v>19</v>
      </c>
      <c r="E25" s="8" t="s">
        <v>37</v>
      </c>
      <c r="F25" s="9">
        <v>43440</v>
      </c>
      <c r="G25" s="29">
        <v>1</v>
      </c>
      <c r="H25" s="10" t="s">
        <v>58</v>
      </c>
      <c r="I25" s="11">
        <v>43439</v>
      </c>
      <c r="J25" s="11">
        <v>43439</v>
      </c>
      <c r="K25" s="11">
        <v>43439</v>
      </c>
      <c r="L25" s="12">
        <v>80131</v>
      </c>
      <c r="M25" s="13">
        <v>80117.16</v>
      </c>
      <c r="N25" s="14">
        <v>99.982731700000002</v>
      </c>
      <c r="O25" s="25">
        <v>6.3040194999999993E-2</v>
      </c>
      <c r="P25" s="27" t="s">
        <v>27</v>
      </c>
      <c r="Q25" s="16"/>
    </row>
    <row r="26" spans="1:17" s="2" customFormat="1" x14ac:dyDescent="0.25">
      <c r="A26" s="5">
        <v>22</v>
      </c>
      <c r="B26" s="8" t="s">
        <v>73</v>
      </c>
      <c r="C26" s="8" t="s">
        <v>74</v>
      </c>
      <c r="D26" s="8" t="s">
        <v>19</v>
      </c>
      <c r="E26" s="8" t="s">
        <v>24</v>
      </c>
      <c r="F26" s="9">
        <v>43529</v>
      </c>
      <c r="G26" s="29">
        <v>90</v>
      </c>
      <c r="H26" s="10" t="s">
        <v>58</v>
      </c>
      <c r="I26" s="11">
        <v>43439</v>
      </c>
      <c r="J26" s="11">
        <v>43439</v>
      </c>
      <c r="K26" s="11">
        <v>43439</v>
      </c>
      <c r="L26" s="12">
        <v>7000000</v>
      </c>
      <c r="M26" s="13">
        <v>687639400</v>
      </c>
      <c r="N26" s="14">
        <v>98.234200000000001</v>
      </c>
      <c r="O26" s="25">
        <v>7.2900273021004852E-2</v>
      </c>
      <c r="P26" s="27" t="s">
        <v>27</v>
      </c>
      <c r="Q26" s="16"/>
    </row>
    <row r="27" spans="1:17" s="2" customFormat="1" x14ac:dyDescent="0.25">
      <c r="A27" s="5">
        <v>23</v>
      </c>
      <c r="B27" s="8" t="s">
        <v>75</v>
      </c>
      <c r="C27" s="8" t="s">
        <v>76</v>
      </c>
      <c r="D27" s="8" t="s">
        <v>19</v>
      </c>
      <c r="E27" s="8" t="s">
        <v>24</v>
      </c>
      <c r="F27" s="9">
        <v>43523</v>
      </c>
      <c r="G27" s="29">
        <v>84</v>
      </c>
      <c r="H27" s="10" t="s">
        <v>58</v>
      </c>
      <c r="I27" s="11">
        <v>43439</v>
      </c>
      <c r="J27" s="11">
        <v>43439</v>
      </c>
      <c r="K27" s="11">
        <v>43439</v>
      </c>
      <c r="L27" s="12">
        <v>10000000</v>
      </c>
      <c r="M27" s="13">
        <v>982810000</v>
      </c>
      <c r="N27" s="14">
        <v>98.281000000000006</v>
      </c>
      <c r="O27" s="25">
        <v>7.6001101797033593E-2</v>
      </c>
      <c r="P27" s="27" t="s">
        <v>27</v>
      </c>
      <c r="Q27" s="16"/>
    </row>
    <row r="28" spans="1:17" s="2" customFormat="1" x14ac:dyDescent="0.25">
      <c r="A28" s="5">
        <v>24</v>
      </c>
      <c r="B28" s="8" t="s">
        <v>69</v>
      </c>
      <c r="C28" s="8" t="s">
        <v>101</v>
      </c>
      <c r="D28" s="8" t="s">
        <v>19</v>
      </c>
      <c r="E28" s="8" t="s">
        <v>24</v>
      </c>
      <c r="F28" s="9">
        <v>43440</v>
      </c>
      <c r="G28" s="29">
        <v>1</v>
      </c>
      <c r="H28" s="10" t="s">
        <v>58</v>
      </c>
      <c r="I28" s="11">
        <v>43439</v>
      </c>
      <c r="J28" s="11">
        <v>43439</v>
      </c>
      <c r="K28" s="11">
        <v>43439</v>
      </c>
      <c r="L28" s="12">
        <v>1363809443</v>
      </c>
      <c r="M28" s="13">
        <v>1363573936.29</v>
      </c>
      <c r="N28" s="14">
        <v>99.982731700000002</v>
      </c>
      <c r="O28" s="25">
        <v>6.3040194999999993E-2</v>
      </c>
      <c r="P28" s="27" t="s">
        <v>27</v>
      </c>
      <c r="Q28" s="16"/>
    </row>
    <row r="29" spans="1:17" s="2" customFormat="1" x14ac:dyDescent="0.25">
      <c r="A29" s="5">
        <v>25</v>
      </c>
      <c r="B29" s="8" t="s">
        <v>77</v>
      </c>
      <c r="C29" s="8" t="s">
        <v>78</v>
      </c>
      <c r="D29" s="8" t="s">
        <v>19</v>
      </c>
      <c r="E29" s="8" t="s">
        <v>24</v>
      </c>
      <c r="F29" s="9">
        <v>43521</v>
      </c>
      <c r="G29" s="29">
        <v>82</v>
      </c>
      <c r="H29" s="10" t="s">
        <v>58</v>
      </c>
      <c r="I29" s="11">
        <v>43439</v>
      </c>
      <c r="J29" s="11">
        <v>43439</v>
      </c>
      <c r="K29" s="11">
        <v>43439</v>
      </c>
      <c r="L29" s="12">
        <v>2500000</v>
      </c>
      <c r="M29" s="13">
        <v>245986250</v>
      </c>
      <c r="N29" s="14">
        <v>98.386499999999998</v>
      </c>
      <c r="O29" s="25">
        <v>7.2998000000000007E-2</v>
      </c>
      <c r="P29" s="27" t="s">
        <v>27</v>
      </c>
      <c r="Q29" s="16"/>
    </row>
    <row r="30" spans="1:17" s="2" customFormat="1" x14ac:dyDescent="0.25">
      <c r="A30" s="5">
        <v>26</v>
      </c>
      <c r="B30" s="8" t="s">
        <v>77</v>
      </c>
      <c r="C30" s="8" t="s">
        <v>78</v>
      </c>
      <c r="D30" s="8" t="s">
        <v>19</v>
      </c>
      <c r="E30" s="8" t="s">
        <v>24</v>
      </c>
      <c r="F30" s="9">
        <v>43521</v>
      </c>
      <c r="G30" s="29">
        <v>82</v>
      </c>
      <c r="H30" s="10" t="s">
        <v>58</v>
      </c>
      <c r="I30" s="11">
        <v>43439</v>
      </c>
      <c r="J30" s="11">
        <v>43439</v>
      </c>
      <c r="K30" s="11">
        <v>43439</v>
      </c>
      <c r="L30" s="12">
        <v>17500000</v>
      </c>
      <c r="M30" s="13">
        <v>1721763750</v>
      </c>
      <c r="N30" s="14">
        <v>98.386499999999998</v>
      </c>
      <c r="O30" s="25">
        <v>7.2998000000000007E-2</v>
      </c>
      <c r="P30" s="27" t="s">
        <v>27</v>
      </c>
      <c r="Q30" s="16"/>
    </row>
    <row r="31" spans="1:17" s="2" customFormat="1" x14ac:dyDescent="0.25">
      <c r="A31" s="5">
        <v>27</v>
      </c>
      <c r="B31" s="8" t="s">
        <v>69</v>
      </c>
      <c r="C31" s="8" t="s">
        <v>101</v>
      </c>
      <c r="D31" s="8" t="s">
        <v>19</v>
      </c>
      <c r="E31" s="8" t="s">
        <v>50</v>
      </c>
      <c r="F31" s="9">
        <v>43440</v>
      </c>
      <c r="G31" s="29">
        <v>1</v>
      </c>
      <c r="H31" s="10" t="s">
        <v>58</v>
      </c>
      <c r="I31" s="11">
        <v>43439</v>
      </c>
      <c r="J31" s="11">
        <v>43439</v>
      </c>
      <c r="K31" s="11">
        <v>43439</v>
      </c>
      <c r="L31" s="12">
        <v>368868597</v>
      </c>
      <c r="M31" s="13">
        <v>368804899.66000003</v>
      </c>
      <c r="N31" s="14">
        <v>99.982731700000002</v>
      </c>
      <c r="O31" s="25">
        <v>6.3040194999999993E-2</v>
      </c>
      <c r="P31" s="27" t="s">
        <v>27</v>
      </c>
      <c r="Q31" s="16"/>
    </row>
    <row r="32" spans="1:17" s="2" customFormat="1" x14ac:dyDescent="0.25">
      <c r="A32" s="5">
        <v>28</v>
      </c>
      <c r="B32" s="8" t="s">
        <v>69</v>
      </c>
      <c r="C32" s="8" t="s">
        <v>101</v>
      </c>
      <c r="D32" s="8" t="s">
        <v>19</v>
      </c>
      <c r="E32" s="8" t="s">
        <v>51</v>
      </c>
      <c r="F32" s="9">
        <v>43440</v>
      </c>
      <c r="G32" s="29">
        <v>1</v>
      </c>
      <c r="H32" s="10" t="s">
        <v>58</v>
      </c>
      <c r="I32" s="11">
        <v>43439</v>
      </c>
      <c r="J32" s="11">
        <v>43439</v>
      </c>
      <c r="K32" s="11">
        <v>43439</v>
      </c>
      <c r="L32" s="12">
        <v>8577608</v>
      </c>
      <c r="M32" s="13">
        <v>8576126.7899999991</v>
      </c>
      <c r="N32" s="14">
        <v>99.982731700000002</v>
      </c>
      <c r="O32" s="25">
        <v>6.3040194999999993E-2</v>
      </c>
      <c r="P32" s="27" t="s">
        <v>27</v>
      </c>
      <c r="Q32" s="16"/>
    </row>
    <row r="33" spans="1:17" s="2" customFormat="1" x14ac:dyDescent="0.25">
      <c r="A33" s="5">
        <v>29</v>
      </c>
      <c r="B33" s="8" t="s">
        <v>69</v>
      </c>
      <c r="C33" s="8" t="s">
        <v>101</v>
      </c>
      <c r="D33" s="8" t="s">
        <v>19</v>
      </c>
      <c r="E33" s="8" t="s">
        <v>52</v>
      </c>
      <c r="F33" s="9">
        <v>43440</v>
      </c>
      <c r="G33" s="29">
        <v>1</v>
      </c>
      <c r="H33" s="10" t="s">
        <v>58</v>
      </c>
      <c r="I33" s="11">
        <v>43439</v>
      </c>
      <c r="J33" s="11">
        <v>43439</v>
      </c>
      <c r="K33" s="11">
        <v>43439</v>
      </c>
      <c r="L33" s="12">
        <v>1203302</v>
      </c>
      <c r="M33" s="13">
        <v>1203094.21</v>
      </c>
      <c r="N33" s="14">
        <v>99.982731700000002</v>
      </c>
      <c r="O33" s="25">
        <v>6.3040194999999993E-2</v>
      </c>
      <c r="P33" s="27" t="s">
        <v>27</v>
      </c>
      <c r="Q33" s="16"/>
    </row>
    <row r="34" spans="1:17" s="2" customFormat="1" x14ac:dyDescent="0.25">
      <c r="A34" s="5">
        <v>30</v>
      </c>
      <c r="B34" s="8" t="s">
        <v>69</v>
      </c>
      <c r="C34" s="8" t="s">
        <v>101</v>
      </c>
      <c r="D34" s="8" t="s">
        <v>19</v>
      </c>
      <c r="E34" s="8" t="s">
        <v>53</v>
      </c>
      <c r="F34" s="9">
        <v>43440</v>
      </c>
      <c r="G34" s="29">
        <v>1</v>
      </c>
      <c r="H34" s="10" t="s">
        <v>58</v>
      </c>
      <c r="I34" s="11">
        <v>43439</v>
      </c>
      <c r="J34" s="11">
        <v>43439</v>
      </c>
      <c r="K34" s="11">
        <v>43439</v>
      </c>
      <c r="L34" s="12">
        <v>116134349</v>
      </c>
      <c r="M34" s="13">
        <v>116114294.56999999</v>
      </c>
      <c r="N34" s="14">
        <v>99.982731700000002</v>
      </c>
      <c r="O34" s="25">
        <v>6.3040194999999993E-2</v>
      </c>
      <c r="P34" s="27" t="s">
        <v>27</v>
      </c>
      <c r="Q34" s="16"/>
    </row>
    <row r="35" spans="1:17" s="2" customFormat="1" x14ac:dyDescent="0.25">
      <c r="A35" s="5">
        <v>31</v>
      </c>
      <c r="B35" s="8" t="s">
        <v>69</v>
      </c>
      <c r="C35" s="8" t="s">
        <v>101</v>
      </c>
      <c r="D35" s="8" t="s">
        <v>19</v>
      </c>
      <c r="E35" s="8" t="s">
        <v>54</v>
      </c>
      <c r="F35" s="9">
        <v>43440</v>
      </c>
      <c r="G35" s="29">
        <v>1</v>
      </c>
      <c r="H35" s="10" t="s">
        <v>58</v>
      </c>
      <c r="I35" s="11">
        <v>43439</v>
      </c>
      <c r="J35" s="11">
        <v>43439</v>
      </c>
      <c r="K35" s="11">
        <v>43439</v>
      </c>
      <c r="L35" s="12">
        <v>90483594</v>
      </c>
      <c r="M35" s="13">
        <v>90467969.019999996</v>
      </c>
      <c r="N35" s="14">
        <v>99.982731700000002</v>
      </c>
      <c r="O35" s="25">
        <v>6.3040194999999993E-2</v>
      </c>
      <c r="P35" s="27" t="s">
        <v>27</v>
      </c>
      <c r="Q35" s="16"/>
    </row>
    <row r="36" spans="1:17" s="2" customFormat="1" x14ac:dyDescent="0.25">
      <c r="A36" s="5">
        <v>32</v>
      </c>
      <c r="B36" s="8" t="s">
        <v>69</v>
      </c>
      <c r="C36" s="8" t="s">
        <v>101</v>
      </c>
      <c r="D36" s="8" t="s">
        <v>19</v>
      </c>
      <c r="E36" s="8" t="s">
        <v>55</v>
      </c>
      <c r="F36" s="9">
        <v>43440</v>
      </c>
      <c r="G36" s="29">
        <v>1</v>
      </c>
      <c r="H36" s="10" t="s">
        <v>58</v>
      </c>
      <c r="I36" s="11">
        <v>43439</v>
      </c>
      <c r="J36" s="11">
        <v>43439</v>
      </c>
      <c r="K36" s="11">
        <v>43439</v>
      </c>
      <c r="L36" s="12">
        <v>478864607</v>
      </c>
      <c r="M36" s="13">
        <v>478781915.22000003</v>
      </c>
      <c r="N36" s="14">
        <v>99.982731700000002</v>
      </c>
      <c r="O36" s="25">
        <v>6.3040194999999993E-2</v>
      </c>
      <c r="P36" s="27" t="s">
        <v>27</v>
      </c>
      <c r="Q36" s="16"/>
    </row>
    <row r="37" spans="1:17" s="2" customFormat="1" x14ac:dyDescent="0.25">
      <c r="A37" s="5">
        <v>33</v>
      </c>
      <c r="B37" s="8" t="s">
        <v>69</v>
      </c>
      <c r="C37" s="8" t="s">
        <v>101</v>
      </c>
      <c r="D37" s="8" t="s">
        <v>19</v>
      </c>
      <c r="E37" s="8" t="s">
        <v>56</v>
      </c>
      <c r="F37" s="9">
        <v>43440</v>
      </c>
      <c r="G37" s="29">
        <v>1</v>
      </c>
      <c r="H37" s="10" t="s">
        <v>58</v>
      </c>
      <c r="I37" s="11">
        <v>43439</v>
      </c>
      <c r="J37" s="11">
        <v>43439</v>
      </c>
      <c r="K37" s="11">
        <v>43439</v>
      </c>
      <c r="L37" s="12">
        <v>5757990</v>
      </c>
      <c r="M37" s="13">
        <v>5756995.6900000004</v>
      </c>
      <c r="N37" s="14">
        <v>99.982731700000002</v>
      </c>
      <c r="O37" s="25">
        <v>6.3040194999999993E-2</v>
      </c>
      <c r="P37" s="27" t="s">
        <v>27</v>
      </c>
      <c r="Q37" s="16"/>
    </row>
    <row r="38" spans="1:17" s="2" customFormat="1" x14ac:dyDescent="0.25">
      <c r="A38" s="5">
        <v>34</v>
      </c>
      <c r="B38" s="8" t="s">
        <v>70</v>
      </c>
      <c r="C38" s="8" t="s">
        <v>71</v>
      </c>
      <c r="D38" s="8" t="s">
        <v>19</v>
      </c>
      <c r="E38" s="8" t="s">
        <v>57</v>
      </c>
      <c r="F38" s="9">
        <v>44873</v>
      </c>
      <c r="G38" s="29">
        <v>1434</v>
      </c>
      <c r="H38" s="10" t="s">
        <v>58</v>
      </c>
      <c r="I38" s="11">
        <v>43439</v>
      </c>
      <c r="J38" s="11">
        <v>43439</v>
      </c>
      <c r="K38" s="11">
        <v>43439</v>
      </c>
      <c r="L38" s="12">
        <v>200000</v>
      </c>
      <c r="M38" s="13">
        <v>19251016.710000001</v>
      </c>
      <c r="N38" s="14">
        <v>95.734700000000004</v>
      </c>
      <c r="O38" s="25">
        <v>8.4863999999999995E-2</v>
      </c>
      <c r="P38" s="27" t="s">
        <v>27</v>
      </c>
      <c r="Q38" s="16"/>
    </row>
    <row r="39" spans="1:17" s="2" customFormat="1" x14ac:dyDescent="0.25">
      <c r="A39" s="5">
        <v>35</v>
      </c>
      <c r="B39" s="8" t="s">
        <v>69</v>
      </c>
      <c r="C39" s="8" t="s">
        <v>101</v>
      </c>
      <c r="D39" s="8" t="s">
        <v>19</v>
      </c>
      <c r="E39" s="8" t="s">
        <v>57</v>
      </c>
      <c r="F39" s="9">
        <v>43440</v>
      </c>
      <c r="G39" s="29">
        <v>1</v>
      </c>
      <c r="H39" s="10" t="s">
        <v>58</v>
      </c>
      <c r="I39" s="11">
        <v>43439</v>
      </c>
      <c r="J39" s="11">
        <v>43439</v>
      </c>
      <c r="K39" s="11">
        <v>43439</v>
      </c>
      <c r="L39" s="12">
        <v>901100911</v>
      </c>
      <c r="M39" s="13">
        <v>900945306.19000006</v>
      </c>
      <c r="N39" s="14">
        <v>99.982731700000002</v>
      </c>
      <c r="O39" s="25">
        <v>6.3040194999999993E-2</v>
      </c>
      <c r="P39" s="27" t="s">
        <v>27</v>
      </c>
      <c r="Q39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6"/>
  <sheetViews>
    <sheetView workbookViewId="0">
      <selection activeCell="B20" sqref="B20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2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f>+'05-12-18'!F3+1</f>
        <v>43440</v>
      </c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31" t="s">
        <v>7</v>
      </c>
      <c r="H4" s="4" t="s">
        <v>8</v>
      </c>
      <c r="I4" s="9" t="s">
        <v>9</v>
      </c>
      <c r="J4" s="9" t="s">
        <v>10</v>
      </c>
      <c r="K4" s="9" t="s">
        <v>11</v>
      </c>
      <c r="L4" s="12" t="s">
        <v>12</v>
      </c>
      <c r="M4" s="13" t="s">
        <v>13</v>
      </c>
      <c r="N4" s="14" t="s">
        <v>14</v>
      </c>
      <c r="O4" s="18" t="s">
        <v>15</v>
      </c>
      <c r="P4" s="27" t="s">
        <v>16</v>
      </c>
      <c r="Q4" s="16"/>
    </row>
    <row r="5" spans="1:18" s="2" customFormat="1" x14ac:dyDescent="0.25">
      <c r="A5" s="5">
        <v>1</v>
      </c>
      <c r="B5" s="8" t="s">
        <v>79</v>
      </c>
      <c r="C5" s="8" t="s">
        <v>80</v>
      </c>
      <c r="D5" s="8" t="s">
        <v>19</v>
      </c>
      <c r="E5" s="8" t="s">
        <v>20</v>
      </c>
      <c r="F5" s="9">
        <v>46760</v>
      </c>
      <c r="G5" s="31">
        <f>+F5-$F$3</f>
        <v>3320</v>
      </c>
      <c r="H5" s="10" t="s">
        <v>26</v>
      </c>
      <c r="I5" s="11">
        <v>43439</v>
      </c>
      <c r="J5" s="11">
        <v>43439</v>
      </c>
      <c r="K5" s="11">
        <v>43440</v>
      </c>
      <c r="L5" s="12">
        <v>70000</v>
      </c>
      <c r="M5" s="13">
        <v>7036412</v>
      </c>
      <c r="N5" s="14">
        <v>97.572500000000005</v>
      </c>
      <c r="O5" s="18">
        <v>7.6786999999999994E-2</v>
      </c>
      <c r="P5" s="27" t="s">
        <v>27</v>
      </c>
      <c r="Q5" s="20"/>
      <c r="R5" s="19"/>
    </row>
    <row r="6" spans="1:18" s="2" customFormat="1" x14ac:dyDescent="0.25">
      <c r="A6" s="5">
        <f>+A5+1</f>
        <v>2</v>
      </c>
      <c r="B6" s="8" t="s">
        <v>17</v>
      </c>
      <c r="C6" s="8" t="s">
        <v>18</v>
      </c>
      <c r="D6" s="8" t="s">
        <v>19</v>
      </c>
      <c r="E6" s="8" t="s">
        <v>20</v>
      </c>
      <c r="F6" s="9">
        <v>45032</v>
      </c>
      <c r="G6" s="31">
        <f t="shared" ref="G6:G23" si="0">+F6-$F$3</f>
        <v>1592</v>
      </c>
      <c r="H6" s="10" t="s">
        <v>26</v>
      </c>
      <c r="I6" s="11">
        <v>43439</v>
      </c>
      <c r="J6" s="11">
        <v>43439</v>
      </c>
      <c r="K6" s="11">
        <v>43440</v>
      </c>
      <c r="L6" s="12">
        <v>275000</v>
      </c>
      <c r="M6" s="13">
        <v>27764993</v>
      </c>
      <c r="N6" s="14">
        <v>99.94</v>
      </c>
      <c r="O6" s="18">
        <v>7.5178999999999996E-2</v>
      </c>
      <c r="P6" s="27" t="s">
        <v>27</v>
      </c>
      <c r="Q6" s="20"/>
      <c r="R6" s="19"/>
    </row>
    <row r="7" spans="1:18" s="2" customFormat="1" x14ac:dyDescent="0.25">
      <c r="A7" s="5">
        <v>3</v>
      </c>
      <c r="B7" s="8" t="s">
        <v>79</v>
      </c>
      <c r="C7" s="8" t="s">
        <v>80</v>
      </c>
      <c r="D7" s="8" t="s">
        <v>19</v>
      </c>
      <c r="E7" s="8" t="s">
        <v>21</v>
      </c>
      <c r="F7" s="9">
        <v>46760</v>
      </c>
      <c r="G7" s="31">
        <f t="shared" si="0"/>
        <v>3320</v>
      </c>
      <c r="H7" s="10" t="s">
        <v>26</v>
      </c>
      <c r="I7" s="11">
        <v>43439</v>
      </c>
      <c r="J7" s="11">
        <v>43439</v>
      </c>
      <c r="K7" s="11">
        <v>43440</v>
      </c>
      <c r="L7" s="12">
        <v>500000</v>
      </c>
      <c r="M7" s="13">
        <v>50250083</v>
      </c>
      <c r="N7" s="14">
        <v>97.552499999999995</v>
      </c>
      <c r="O7" s="18">
        <v>7.6818999999999998E-2</v>
      </c>
      <c r="P7" s="27" t="s">
        <v>27</v>
      </c>
      <c r="Q7" s="20"/>
      <c r="R7" s="19"/>
    </row>
    <row r="8" spans="1:18" s="2" customFormat="1" x14ac:dyDescent="0.25">
      <c r="A8" s="5">
        <f t="shared" ref="A8:A46" si="1">+A7+1</f>
        <v>4</v>
      </c>
      <c r="B8" s="8" t="s">
        <v>79</v>
      </c>
      <c r="C8" s="8" t="s">
        <v>80</v>
      </c>
      <c r="D8" s="8" t="s">
        <v>19</v>
      </c>
      <c r="E8" s="8" t="s">
        <v>21</v>
      </c>
      <c r="F8" s="9">
        <v>46760</v>
      </c>
      <c r="G8" s="31">
        <f t="shared" si="0"/>
        <v>3320</v>
      </c>
      <c r="H8" s="10" t="s">
        <v>26</v>
      </c>
      <c r="I8" s="11">
        <v>43439</v>
      </c>
      <c r="J8" s="11">
        <v>43439</v>
      </c>
      <c r="K8" s="11">
        <v>43440</v>
      </c>
      <c r="L8" s="12">
        <v>430000</v>
      </c>
      <c r="M8" s="13">
        <v>43223672</v>
      </c>
      <c r="N8" s="14">
        <v>97.572500000000005</v>
      </c>
      <c r="O8" s="18">
        <v>7.6786999999999994E-2</v>
      </c>
      <c r="P8" s="27" t="s">
        <v>27</v>
      </c>
      <c r="Q8" s="20"/>
      <c r="R8" s="19"/>
    </row>
    <row r="9" spans="1:18" s="2" customFormat="1" x14ac:dyDescent="0.25">
      <c r="A9" s="5">
        <v>5</v>
      </c>
      <c r="B9" s="8" t="s">
        <v>17</v>
      </c>
      <c r="C9" s="8" t="s">
        <v>18</v>
      </c>
      <c r="D9" s="8" t="s">
        <v>19</v>
      </c>
      <c r="E9" s="8" t="s">
        <v>21</v>
      </c>
      <c r="F9" s="9">
        <v>45032</v>
      </c>
      <c r="G9" s="31">
        <f t="shared" si="0"/>
        <v>1592</v>
      </c>
      <c r="H9" s="10" t="s">
        <v>26</v>
      </c>
      <c r="I9" s="11">
        <v>43439</v>
      </c>
      <c r="J9" s="11">
        <v>43439</v>
      </c>
      <c r="K9" s="11">
        <v>43440</v>
      </c>
      <c r="L9" s="12">
        <v>500000</v>
      </c>
      <c r="M9" s="13">
        <v>50556806</v>
      </c>
      <c r="N9" s="14">
        <v>100.09</v>
      </c>
      <c r="O9" s="18">
        <v>7.4756000000000003E-2</v>
      </c>
      <c r="P9" s="27" t="s">
        <v>27</v>
      </c>
      <c r="Q9" s="20"/>
      <c r="R9" s="19"/>
    </row>
    <row r="10" spans="1:18" s="2" customFormat="1" x14ac:dyDescent="0.25">
      <c r="A10" s="5">
        <f t="shared" ref="A10:A46" si="2">+A9+1</f>
        <v>6</v>
      </c>
      <c r="B10" s="8" t="s">
        <v>17</v>
      </c>
      <c r="C10" s="8" t="s">
        <v>18</v>
      </c>
      <c r="D10" s="8" t="s">
        <v>19</v>
      </c>
      <c r="E10" s="8" t="s">
        <v>21</v>
      </c>
      <c r="F10" s="9">
        <v>45032</v>
      </c>
      <c r="G10" s="31">
        <f t="shared" si="0"/>
        <v>1592</v>
      </c>
      <c r="H10" s="10" t="s">
        <v>26</v>
      </c>
      <c r="I10" s="11">
        <v>43439</v>
      </c>
      <c r="J10" s="11">
        <v>43439</v>
      </c>
      <c r="K10" s="11">
        <v>43440</v>
      </c>
      <c r="L10" s="12">
        <v>200000</v>
      </c>
      <c r="M10" s="13">
        <v>20176722</v>
      </c>
      <c r="N10" s="14">
        <v>99.86</v>
      </c>
      <c r="O10" s="18">
        <v>7.5405E-2</v>
      </c>
      <c r="P10" s="27" t="s">
        <v>27</v>
      </c>
      <c r="Q10" s="20"/>
      <c r="R10" s="19"/>
    </row>
    <row r="11" spans="1:18" s="2" customFormat="1" x14ac:dyDescent="0.25">
      <c r="A11" s="5">
        <v>7</v>
      </c>
      <c r="B11" s="8" t="s">
        <v>17</v>
      </c>
      <c r="C11" s="8" t="s">
        <v>18</v>
      </c>
      <c r="D11" s="8" t="s">
        <v>19</v>
      </c>
      <c r="E11" s="8" t="s">
        <v>21</v>
      </c>
      <c r="F11" s="9">
        <v>45032</v>
      </c>
      <c r="G11" s="31">
        <f t="shared" si="0"/>
        <v>1592</v>
      </c>
      <c r="H11" s="10" t="s">
        <v>26</v>
      </c>
      <c r="I11" s="11">
        <v>43439</v>
      </c>
      <c r="J11" s="11">
        <v>43439</v>
      </c>
      <c r="K11" s="11">
        <v>43440</v>
      </c>
      <c r="L11" s="12">
        <v>500000</v>
      </c>
      <c r="M11" s="13">
        <v>50561806</v>
      </c>
      <c r="N11" s="14">
        <v>100.1</v>
      </c>
      <c r="O11" s="18">
        <v>7.4728000000000003E-2</v>
      </c>
      <c r="P11" s="27" t="s">
        <v>27</v>
      </c>
      <c r="Q11" s="20"/>
      <c r="R11" s="19"/>
    </row>
    <row r="12" spans="1:18" s="2" customFormat="1" x14ac:dyDescent="0.25">
      <c r="A12" s="5">
        <f t="shared" ref="A12:A46" si="3">+A11+1</f>
        <v>8</v>
      </c>
      <c r="B12" s="8" t="s">
        <v>17</v>
      </c>
      <c r="C12" s="8" t="s">
        <v>18</v>
      </c>
      <c r="D12" s="8" t="s">
        <v>19</v>
      </c>
      <c r="E12" s="8" t="s">
        <v>21</v>
      </c>
      <c r="F12" s="9">
        <v>45032</v>
      </c>
      <c r="G12" s="31">
        <f t="shared" si="0"/>
        <v>1592</v>
      </c>
      <c r="H12" s="10" t="s">
        <v>26</v>
      </c>
      <c r="I12" s="11">
        <v>43439</v>
      </c>
      <c r="J12" s="11">
        <v>43439</v>
      </c>
      <c r="K12" s="11">
        <v>43440</v>
      </c>
      <c r="L12" s="12">
        <v>500000</v>
      </c>
      <c r="M12" s="13">
        <v>50556806</v>
      </c>
      <c r="N12" s="14">
        <v>100.09</v>
      </c>
      <c r="O12" s="18">
        <v>7.4756000000000003E-2</v>
      </c>
      <c r="P12" s="27" t="s">
        <v>27</v>
      </c>
      <c r="Q12" s="20"/>
      <c r="R12" s="19"/>
    </row>
    <row r="13" spans="1:18" s="2" customFormat="1" x14ac:dyDescent="0.25">
      <c r="A13" s="5">
        <v>9</v>
      </c>
      <c r="B13" s="8" t="s">
        <v>17</v>
      </c>
      <c r="C13" s="8" t="s">
        <v>18</v>
      </c>
      <c r="D13" s="8" t="s">
        <v>19</v>
      </c>
      <c r="E13" s="8" t="s">
        <v>21</v>
      </c>
      <c r="F13" s="9">
        <v>45032</v>
      </c>
      <c r="G13" s="31">
        <f t="shared" si="0"/>
        <v>1592</v>
      </c>
      <c r="H13" s="10" t="s">
        <v>26</v>
      </c>
      <c r="I13" s="11">
        <v>43439</v>
      </c>
      <c r="J13" s="11">
        <v>43439</v>
      </c>
      <c r="K13" s="11">
        <v>43440</v>
      </c>
      <c r="L13" s="12">
        <v>195000</v>
      </c>
      <c r="M13" s="13">
        <v>19687904</v>
      </c>
      <c r="N13" s="14">
        <v>99.94</v>
      </c>
      <c r="O13" s="18">
        <v>7.5178999999999996E-2</v>
      </c>
      <c r="P13" s="27" t="s">
        <v>27</v>
      </c>
      <c r="Q13" s="20"/>
      <c r="R13" s="19"/>
    </row>
    <row r="14" spans="1:18" s="2" customFormat="1" x14ac:dyDescent="0.25">
      <c r="A14" s="5">
        <f t="shared" ref="A14:A46" si="4">+A13+1</f>
        <v>10</v>
      </c>
      <c r="B14" s="8" t="s">
        <v>59</v>
      </c>
      <c r="C14" s="8" t="s">
        <v>60</v>
      </c>
      <c r="D14" s="8" t="s">
        <v>19</v>
      </c>
      <c r="E14" s="8" t="s">
        <v>24</v>
      </c>
      <c r="F14" s="9">
        <v>43510</v>
      </c>
      <c r="G14" s="31">
        <f t="shared" si="0"/>
        <v>70</v>
      </c>
      <c r="H14" s="10" t="s">
        <v>26</v>
      </c>
      <c r="I14" s="11">
        <v>43439</v>
      </c>
      <c r="J14" s="11">
        <v>43439</v>
      </c>
      <c r="K14" s="11">
        <v>43440</v>
      </c>
      <c r="L14" s="12">
        <v>5000000</v>
      </c>
      <c r="M14" s="13">
        <v>493657000</v>
      </c>
      <c r="N14" s="14">
        <v>98.731399999999994</v>
      </c>
      <c r="O14" s="18">
        <v>6.6998000000000002E-2</v>
      </c>
      <c r="P14" s="27" t="s">
        <v>27</v>
      </c>
      <c r="Q14" s="20"/>
      <c r="R14" s="19"/>
    </row>
    <row r="15" spans="1:18" s="2" customFormat="1" x14ac:dyDescent="0.25">
      <c r="A15" s="5">
        <v>11</v>
      </c>
      <c r="B15" s="8" t="s">
        <v>59</v>
      </c>
      <c r="C15" s="8" t="s">
        <v>60</v>
      </c>
      <c r="D15" s="8" t="s">
        <v>19</v>
      </c>
      <c r="E15" s="8" t="s">
        <v>24</v>
      </c>
      <c r="F15" s="9">
        <v>43510</v>
      </c>
      <c r="G15" s="31">
        <f t="shared" si="0"/>
        <v>70</v>
      </c>
      <c r="H15" s="10" t="s">
        <v>26</v>
      </c>
      <c r="I15" s="11">
        <v>43439</v>
      </c>
      <c r="J15" s="11">
        <v>43439</v>
      </c>
      <c r="K15" s="11">
        <v>43440</v>
      </c>
      <c r="L15" s="12">
        <v>2500000</v>
      </c>
      <c r="M15" s="13">
        <v>246828500</v>
      </c>
      <c r="N15" s="14">
        <v>98.731399999999994</v>
      </c>
      <c r="O15" s="18">
        <v>6.6998000000000002E-2</v>
      </c>
      <c r="P15" s="27" t="s">
        <v>27</v>
      </c>
      <c r="Q15" s="20"/>
      <c r="R15" s="19"/>
    </row>
    <row r="16" spans="1:18" s="2" customFormat="1" x14ac:dyDescent="0.25">
      <c r="A16" s="5">
        <f t="shared" ref="A16:A46" si="5">+A15+1</f>
        <v>12</v>
      </c>
      <c r="B16" s="8" t="s">
        <v>17</v>
      </c>
      <c r="C16" s="8" t="s">
        <v>18</v>
      </c>
      <c r="D16" s="8" t="s">
        <v>19</v>
      </c>
      <c r="E16" s="8" t="s">
        <v>51</v>
      </c>
      <c r="F16" s="9">
        <v>45032</v>
      </c>
      <c r="G16" s="31">
        <f t="shared" si="0"/>
        <v>1592</v>
      </c>
      <c r="H16" s="10" t="s">
        <v>26</v>
      </c>
      <c r="I16" s="11">
        <v>43439</v>
      </c>
      <c r="J16" s="11">
        <v>43439</v>
      </c>
      <c r="K16" s="11">
        <v>43440</v>
      </c>
      <c r="L16" s="12">
        <v>100000</v>
      </c>
      <c r="M16" s="13">
        <v>10088361</v>
      </c>
      <c r="N16" s="14">
        <v>99.86</v>
      </c>
      <c r="O16" s="18">
        <v>7.5405E-2</v>
      </c>
      <c r="P16" s="27" t="s">
        <v>27</v>
      </c>
      <c r="Q16" s="20"/>
      <c r="R16" s="19"/>
    </row>
    <row r="17" spans="1:18" s="2" customFormat="1" x14ac:dyDescent="0.25">
      <c r="A17" s="5">
        <v>13</v>
      </c>
      <c r="B17" s="8" t="s">
        <v>79</v>
      </c>
      <c r="C17" s="8" t="s">
        <v>80</v>
      </c>
      <c r="D17" s="8" t="s">
        <v>19</v>
      </c>
      <c r="E17" s="8" t="s">
        <v>53</v>
      </c>
      <c r="F17" s="9">
        <v>46760</v>
      </c>
      <c r="G17" s="31">
        <f t="shared" si="0"/>
        <v>3320</v>
      </c>
      <c r="H17" s="10" t="s">
        <v>26</v>
      </c>
      <c r="I17" s="11">
        <v>43439</v>
      </c>
      <c r="J17" s="11">
        <v>43439</v>
      </c>
      <c r="K17" s="11">
        <v>43440</v>
      </c>
      <c r="L17" s="12">
        <v>500000</v>
      </c>
      <c r="M17" s="13">
        <v>50186333</v>
      </c>
      <c r="N17" s="14">
        <v>97.424999999999997</v>
      </c>
      <c r="O17" s="18">
        <v>7.7025999999999997E-2</v>
      </c>
      <c r="P17" s="27" t="s">
        <v>27</v>
      </c>
      <c r="Q17" s="20"/>
      <c r="R17" s="19"/>
    </row>
    <row r="18" spans="1:18" s="2" customFormat="1" x14ac:dyDescent="0.25">
      <c r="A18" s="5">
        <f t="shared" ref="A18:A46" si="6">+A17+1</f>
        <v>14</v>
      </c>
      <c r="B18" s="8" t="s">
        <v>79</v>
      </c>
      <c r="C18" s="8" t="s">
        <v>80</v>
      </c>
      <c r="D18" s="8" t="s">
        <v>19</v>
      </c>
      <c r="E18" s="8" t="s">
        <v>53</v>
      </c>
      <c r="F18" s="9">
        <v>46760</v>
      </c>
      <c r="G18" s="31">
        <f t="shared" si="0"/>
        <v>3320</v>
      </c>
      <c r="H18" s="10" t="s">
        <v>26</v>
      </c>
      <c r="I18" s="11">
        <v>43439</v>
      </c>
      <c r="J18" s="11">
        <v>43439</v>
      </c>
      <c r="K18" s="11">
        <v>43440</v>
      </c>
      <c r="L18" s="12">
        <v>500000</v>
      </c>
      <c r="M18" s="13">
        <v>50221333</v>
      </c>
      <c r="N18" s="14">
        <v>97.495000000000005</v>
      </c>
      <c r="O18" s="18">
        <v>7.6912000000000008E-2</v>
      </c>
      <c r="P18" s="27" t="s">
        <v>27</v>
      </c>
      <c r="Q18" s="20"/>
      <c r="R18" s="19"/>
    </row>
    <row r="19" spans="1:18" s="2" customFormat="1" x14ac:dyDescent="0.25">
      <c r="A19" s="5">
        <v>15</v>
      </c>
      <c r="B19" s="8" t="s">
        <v>17</v>
      </c>
      <c r="C19" s="8" t="s">
        <v>18</v>
      </c>
      <c r="D19" s="8" t="s">
        <v>19</v>
      </c>
      <c r="E19" s="8" t="s">
        <v>53</v>
      </c>
      <c r="F19" s="9">
        <v>45032</v>
      </c>
      <c r="G19" s="31">
        <f t="shared" si="0"/>
        <v>1592</v>
      </c>
      <c r="H19" s="10" t="s">
        <v>26</v>
      </c>
      <c r="I19" s="11">
        <v>43439</v>
      </c>
      <c r="J19" s="11">
        <v>43439</v>
      </c>
      <c r="K19" s="11">
        <v>43440</v>
      </c>
      <c r="L19" s="12">
        <v>200000</v>
      </c>
      <c r="M19" s="13">
        <v>20176722</v>
      </c>
      <c r="N19" s="14">
        <v>99.86</v>
      </c>
      <c r="O19" s="18">
        <v>7.5405E-2</v>
      </c>
      <c r="P19" s="27" t="s">
        <v>27</v>
      </c>
      <c r="Q19" s="20"/>
      <c r="R19" s="19"/>
    </row>
    <row r="20" spans="1:18" s="2" customFormat="1" x14ac:dyDescent="0.25">
      <c r="A20" s="5">
        <f t="shared" ref="A20:A46" si="7">+A19+1</f>
        <v>16</v>
      </c>
      <c r="B20" s="8" t="s">
        <v>17</v>
      </c>
      <c r="C20" s="8" t="s">
        <v>18</v>
      </c>
      <c r="D20" s="8" t="s">
        <v>19</v>
      </c>
      <c r="E20" s="8" t="s">
        <v>53</v>
      </c>
      <c r="F20" s="9">
        <v>45032</v>
      </c>
      <c r="G20" s="31">
        <f t="shared" si="0"/>
        <v>1592</v>
      </c>
      <c r="H20" s="10" t="s">
        <v>26</v>
      </c>
      <c r="I20" s="11">
        <v>43439</v>
      </c>
      <c r="J20" s="11">
        <v>43439</v>
      </c>
      <c r="K20" s="11">
        <v>43440</v>
      </c>
      <c r="L20" s="12">
        <v>500000</v>
      </c>
      <c r="M20" s="13">
        <v>50391806</v>
      </c>
      <c r="N20" s="14">
        <v>99.76</v>
      </c>
      <c r="O20" s="18">
        <v>7.5688000000000005E-2</v>
      </c>
      <c r="P20" s="27" t="s">
        <v>27</v>
      </c>
      <c r="Q20" s="20"/>
      <c r="R20" s="19"/>
    </row>
    <row r="21" spans="1:18" s="2" customFormat="1" x14ac:dyDescent="0.25">
      <c r="A21" s="5">
        <v>17</v>
      </c>
      <c r="B21" s="8" t="s">
        <v>17</v>
      </c>
      <c r="C21" s="8" t="s">
        <v>18</v>
      </c>
      <c r="D21" s="8" t="s">
        <v>19</v>
      </c>
      <c r="E21" s="8" t="s">
        <v>53</v>
      </c>
      <c r="F21" s="9">
        <v>45032</v>
      </c>
      <c r="G21" s="31">
        <f t="shared" si="0"/>
        <v>1592</v>
      </c>
      <c r="H21" s="10" t="s">
        <v>26</v>
      </c>
      <c r="I21" s="11">
        <v>43439</v>
      </c>
      <c r="J21" s="11">
        <v>43439</v>
      </c>
      <c r="K21" s="11">
        <v>43440</v>
      </c>
      <c r="L21" s="12">
        <v>500000</v>
      </c>
      <c r="M21" s="13">
        <v>50386806</v>
      </c>
      <c r="N21" s="14">
        <v>99.75</v>
      </c>
      <c r="O21" s="18">
        <v>7.5716000000000006E-2</v>
      </c>
      <c r="P21" s="27" t="s">
        <v>27</v>
      </c>
      <c r="Q21" s="20"/>
      <c r="R21" s="19"/>
    </row>
    <row r="22" spans="1:18" s="2" customFormat="1" x14ac:dyDescent="0.25">
      <c r="A22" s="5">
        <f t="shared" ref="A22:A46" si="8">+A21+1</f>
        <v>18</v>
      </c>
      <c r="B22" s="8" t="s">
        <v>17</v>
      </c>
      <c r="C22" s="8" t="s">
        <v>18</v>
      </c>
      <c r="D22" s="8" t="s">
        <v>19</v>
      </c>
      <c r="E22" s="8" t="s">
        <v>25</v>
      </c>
      <c r="F22" s="9">
        <v>45032</v>
      </c>
      <c r="G22" s="31">
        <f t="shared" si="0"/>
        <v>1592</v>
      </c>
      <c r="H22" s="10" t="s">
        <v>26</v>
      </c>
      <c r="I22" s="11">
        <v>43439</v>
      </c>
      <c r="J22" s="11">
        <v>43439</v>
      </c>
      <c r="K22" s="11">
        <v>43440</v>
      </c>
      <c r="L22" s="12">
        <v>30000</v>
      </c>
      <c r="M22" s="13">
        <v>3028908</v>
      </c>
      <c r="N22" s="14">
        <v>99.94</v>
      </c>
      <c r="O22" s="18">
        <v>7.5178999999999996E-2</v>
      </c>
      <c r="P22" s="27" t="s">
        <v>27</v>
      </c>
      <c r="Q22" s="20"/>
      <c r="R22" s="19"/>
    </row>
    <row r="23" spans="1:18" s="2" customFormat="1" x14ac:dyDescent="0.25">
      <c r="A23" s="5">
        <v>19</v>
      </c>
      <c r="B23" s="8" t="s">
        <v>17</v>
      </c>
      <c r="C23" s="8" t="s">
        <v>18</v>
      </c>
      <c r="D23" s="8" t="s">
        <v>19</v>
      </c>
      <c r="E23" s="8" t="s">
        <v>25</v>
      </c>
      <c r="F23" s="9">
        <v>45032</v>
      </c>
      <c r="G23" s="31">
        <f t="shared" si="0"/>
        <v>1592</v>
      </c>
      <c r="H23" s="10" t="s">
        <v>26</v>
      </c>
      <c r="I23" s="11">
        <v>43439</v>
      </c>
      <c r="J23" s="11">
        <v>43439</v>
      </c>
      <c r="K23" s="11">
        <v>43440</v>
      </c>
      <c r="L23" s="12">
        <v>500000</v>
      </c>
      <c r="M23" s="13">
        <v>50451806</v>
      </c>
      <c r="N23" s="14">
        <v>99.88</v>
      </c>
      <c r="O23" s="18">
        <v>7.5348999999999999E-2</v>
      </c>
      <c r="P23" s="27" t="s">
        <v>27</v>
      </c>
      <c r="Q23" s="20"/>
      <c r="R23" s="19"/>
    </row>
    <row r="24" spans="1:18" s="2" customFormat="1" x14ac:dyDescent="0.25">
      <c r="A24" s="5">
        <f t="shared" ref="A24:A46" si="9">+A23+1</f>
        <v>20</v>
      </c>
      <c r="B24" s="8" t="s">
        <v>81</v>
      </c>
      <c r="C24" s="8" t="s">
        <v>101</v>
      </c>
      <c r="D24" s="8" t="s">
        <v>19</v>
      </c>
      <c r="E24" s="8" t="s">
        <v>29</v>
      </c>
      <c r="F24" s="9">
        <v>43441</v>
      </c>
      <c r="G24" s="31">
        <f t="shared" ref="G24:G46" si="10">+F24-$F$3</f>
        <v>1</v>
      </c>
      <c r="H24" s="10" t="s">
        <v>58</v>
      </c>
      <c r="I24" s="9">
        <v>43440</v>
      </c>
      <c r="J24" s="9">
        <v>43440</v>
      </c>
      <c r="K24" s="9">
        <v>43440</v>
      </c>
      <c r="L24" s="12">
        <v>732178447</v>
      </c>
      <c r="M24" s="13">
        <v>732051038.21000004</v>
      </c>
      <c r="N24" s="14">
        <v>99.982598670000002</v>
      </c>
      <c r="O24" s="18">
        <v>6.3525895600000007E-2</v>
      </c>
      <c r="P24" s="27" t="s">
        <v>98</v>
      </c>
      <c r="Q24" s="16"/>
    </row>
    <row r="25" spans="1:18" s="2" customFormat="1" x14ac:dyDescent="0.25">
      <c r="A25" s="5">
        <v>21</v>
      </c>
      <c r="B25" s="8" t="s">
        <v>81</v>
      </c>
      <c r="C25" s="8" t="s">
        <v>101</v>
      </c>
      <c r="D25" s="8" t="s">
        <v>19</v>
      </c>
      <c r="E25" s="8" t="s">
        <v>30</v>
      </c>
      <c r="F25" s="9">
        <v>43441</v>
      </c>
      <c r="G25" s="31">
        <f t="shared" si="10"/>
        <v>1</v>
      </c>
      <c r="H25" s="10" t="s">
        <v>58</v>
      </c>
      <c r="I25" s="9">
        <v>43440</v>
      </c>
      <c r="J25" s="9">
        <v>43440</v>
      </c>
      <c r="K25" s="9">
        <v>43440</v>
      </c>
      <c r="L25" s="12">
        <v>26082843</v>
      </c>
      <c r="M25" s="13">
        <v>26078304.239999998</v>
      </c>
      <c r="N25" s="14">
        <v>99.982598670000002</v>
      </c>
      <c r="O25" s="18">
        <v>6.3525895600000007E-2</v>
      </c>
      <c r="P25" s="27" t="s">
        <v>98</v>
      </c>
      <c r="Q25" s="16"/>
    </row>
    <row r="26" spans="1:18" s="2" customFormat="1" x14ac:dyDescent="0.25">
      <c r="A26" s="5">
        <f t="shared" ref="A26:A46" si="11">+A25+1</f>
        <v>22</v>
      </c>
      <c r="B26" s="8" t="s">
        <v>81</v>
      </c>
      <c r="C26" s="8" t="s">
        <v>101</v>
      </c>
      <c r="D26" s="8" t="s">
        <v>19</v>
      </c>
      <c r="E26" s="8" t="s">
        <v>20</v>
      </c>
      <c r="F26" s="9">
        <v>43441</v>
      </c>
      <c r="G26" s="31">
        <f t="shared" si="10"/>
        <v>1</v>
      </c>
      <c r="H26" s="10" t="s">
        <v>58</v>
      </c>
      <c r="I26" s="9">
        <v>43440</v>
      </c>
      <c r="J26" s="9">
        <v>43440</v>
      </c>
      <c r="K26" s="9">
        <v>43440</v>
      </c>
      <c r="L26" s="12">
        <v>77986296</v>
      </c>
      <c r="M26" s="13">
        <v>77972725.349999994</v>
      </c>
      <c r="N26" s="14">
        <v>99.982598670000002</v>
      </c>
      <c r="O26" s="18">
        <v>6.3525895600000007E-2</v>
      </c>
      <c r="P26" s="27" t="s">
        <v>98</v>
      </c>
      <c r="Q26" s="16"/>
    </row>
    <row r="27" spans="1:18" s="2" customFormat="1" x14ac:dyDescent="0.25">
      <c r="A27" s="5">
        <v>23</v>
      </c>
      <c r="B27" s="8" t="s">
        <v>81</v>
      </c>
      <c r="C27" s="8" t="s">
        <v>101</v>
      </c>
      <c r="D27" s="8" t="s">
        <v>19</v>
      </c>
      <c r="E27" s="8" t="s">
        <v>31</v>
      </c>
      <c r="F27" s="9">
        <v>43441</v>
      </c>
      <c r="G27" s="31">
        <f t="shared" si="10"/>
        <v>1</v>
      </c>
      <c r="H27" s="10" t="s">
        <v>58</v>
      </c>
      <c r="I27" s="9">
        <v>43440</v>
      </c>
      <c r="J27" s="9">
        <v>43440</v>
      </c>
      <c r="K27" s="9">
        <v>43440</v>
      </c>
      <c r="L27" s="12">
        <v>147103198</v>
      </c>
      <c r="M27" s="13">
        <v>147077600.09</v>
      </c>
      <c r="N27" s="14">
        <v>99.982598670000002</v>
      </c>
      <c r="O27" s="18">
        <v>6.3525895600000007E-2</v>
      </c>
      <c r="P27" s="27" t="s">
        <v>98</v>
      </c>
      <c r="Q27" s="16"/>
    </row>
    <row r="28" spans="1:18" s="2" customFormat="1" x14ac:dyDescent="0.25">
      <c r="A28" s="5">
        <f t="shared" ref="A28:A46" si="12">+A27+1</f>
        <v>24</v>
      </c>
      <c r="B28" s="8" t="s">
        <v>81</v>
      </c>
      <c r="C28" s="8" t="s">
        <v>101</v>
      </c>
      <c r="D28" s="8" t="s">
        <v>19</v>
      </c>
      <c r="E28" s="8" t="s">
        <v>32</v>
      </c>
      <c r="F28" s="9">
        <v>43441</v>
      </c>
      <c r="G28" s="31">
        <f t="shared" si="10"/>
        <v>1</v>
      </c>
      <c r="H28" s="10" t="s">
        <v>58</v>
      </c>
      <c r="I28" s="9">
        <v>43440</v>
      </c>
      <c r="J28" s="9">
        <v>43440</v>
      </c>
      <c r="K28" s="9">
        <v>43440</v>
      </c>
      <c r="L28" s="12">
        <v>577023126</v>
      </c>
      <c r="M28" s="13">
        <v>576922716.29999995</v>
      </c>
      <c r="N28" s="14">
        <v>99.982598670000002</v>
      </c>
      <c r="O28" s="18">
        <v>6.3525895600000007E-2</v>
      </c>
      <c r="P28" s="27" t="s">
        <v>98</v>
      </c>
      <c r="Q28" s="16"/>
    </row>
    <row r="29" spans="1:18" s="2" customFormat="1" x14ac:dyDescent="0.25">
      <c r="A29" s="5">
        <v>25</v>
      </c>
      <c r="B29" s="8" t="s">
        <v>81</v>
      </c>
      <c r="C29" s="8" t="s">
        <v>101</v>
      </c>
      <c r="D29" s="8" t="s">
        <v>19</v>
      </c>
      <c r="E29" s="8" t="s">
        <v>21</v>
      </c>
      <c r="F29" s="9">
        <v>43441</v>
      </c>
      <c r="G29" s="31">
        <f t="shared" si="10"/>
        <v>1</v>
      </c>
      <c r="H29" s="10" t="s">
        <v>58</v>
      </c>
      <c r="I29" s="9">
        <v>43440</v>
      </c>
      <c r="J29" s="9">
        <v>43440</v>
      </c>
      <c r="K29" s="9">
        <v>43440</v>
      </c>
      <c r="L29" s="12">
        <v>312961872</v>
      </c>
      <c r="M29" s="13">
        <v>312907412.47000003</v>
      </c>
      <c r="N29" s="14">
        <v>99.982598670000002</v>
      </c>
      <c r="O29" s="18">
        <v>6.3525895600000007E-2</v>
      </c>
      <c r="P29" s="27" t="s">
        <v>98</v>
      </c>
      <c r="Q29" s="16"/>
    </row>
    <row r="30" spans="1:18" s="2" customFormat="1" x14ac:dyDescent="0.25">
      <c r="A30" s="5">
        <f t="shared" ref="A30:A46" si="13">+A29+1</f>
        <v>26</v>
      </c>
      <c r="B30" s="8" t="s">
        <v>81</v>
      </c>
      <c r="C30" s="8" t="s">
        <v>101</v>
      </c>
      <c r="D30" s="8" t="s">
        <v>19</v>
      </c>
      <c r="E30" s="8" t="s">
        <v>33</v>
      </c>
      <c r="F30" s="9">
        <v>43441</v>
      </c>
      <c r="G30" s="31">
        <f t="shared" si="10"/>
        <v>1</v>
      </c>
      <c r="H30" s="10" t="s">
        <v>58</v>
      </c>
      <c r="I30" s="9">
        <v>43440</v>
      </c>
      <c r="J30" s="9">
        <v>43440</v>
      </c>
      <c r="K30" s="9">
        <v>43440</v>
      </c>
      <c r="L30" s="12">
        <v>404569</v>
      </c>
      <c r="M30" s="13">
        <v>404498.6</v>
      </c>
      <c r="N30" s="14">
        <v>99.982598670000002</v>
      </c>
      <c r="O30" s="18">
        <v>6.3525895600000007E-2</v>
      </c>
      <c r="P30" s="27" t="s">
        <v>98</v>
      </c>
      <c r="Q30" s="16"/>
    </row>
    <row r="31" spans="1:18" s="2" customFormat="1" x14ac:dyDescent="0.25">
      <c r="A31" s="5">
        <v>27</v>
      </c>
      <c r="B31" s="8" t="s">
        <v>81</v>
      </c>
      <c r="C31" s="8" t="s">
        <v>101</v>
      </c>
      <c r="D31" s="8" t="s">
        <v>19</v>
      </c>
      <c r="E31" s="8" t="s">
        <v>34</v>
      </c>
      <c r="F31" s="9">
        <v>43441</v>
      </c>
      <c r="G31" s="31">
        <f t="shared" si="10"/>
        <v>1</v>
      </c>
      <c r="H31" s="10" t="s">
        <v>58</v>
      </c>
      <c r="I31" s="9">
        <v>43440</v>
      </c>
      <c r="J31" s="9">
        <v>43440</v>
      </c>
      <c r="K31" s="9">
        <v>43440</v>
      </c>
      <c r="L31" s="12">
        <v>613038432</v>
      </c>
      <c r="M31" s="13">
        <v>612931755.15999997</v>
      </c>
      <c r="N31" s="14">
        <v>99.982598670000002</v>
      </c>
      <c r="O31" s="18">
        <v>6.3525895600000007E-2</v>
      </c>
      <c r="P31" s="27" t="s">
        <v>98</v>
      </c>
      <c r="Q31" s="16"/>
    </row>
    <row r="32" spans="1:18" s="2" customFormat="1" x14ac:dyDescent="0.25">
      <c r="A32" s="5">
        <f t="shared" ref="A32:A46" si="14">+A31+1</f>
        <v>28</v>
      </c>
      <c r="B32" s="8" t="s">
        <v>81</v>
      </c>
      <c r="C32" s="8" t="s">
        <v>101</v>
      </c>
      <c r="D32" s="8" t="s">
        <v>19</v>
      </c>
      <c r="E32" s="8" t="s">
        <v>35</v>
      </c>
      <c r="F32" s="9">
        <v>43441</v>
      </c>
      <c r="G32" s="31">
        <f t="shared" si="10"/>
        <v>1</v>
      </c>
      <c r="H32" s="10" t="s">
        <v>58</v>
      </c>
      <c r="I32" s="9">
        <v>43440</v>
      </c>
      <c r="J32" s="9">
        <v>43440</v>
      </c>
      <c r="K32" s="9">
        <v>43440</v>
      </c>
      <c r="L32" s="12">
        <v>16928589</v>
      </c>
      <c r="M32" s="13">
        <v>16925643.199999999</v>
      </c>
      <c r="N32" s="14">
        <v>99.982598670000002</v>
      </c>
      <c r="O32" s="18">
        <v>6.3525895600000007E-2</v>
      </c>
      <c r="P32" s="27" t="s">
        <v>98</v>
      </c>
      <c r="Q32" s="16"/>
    </row>
    <row r="33" spans="1:17" s="2" customFormat="1" x14ac:dyDescent="0.25">
      <c r="A33" s="5">
        <v>29</v>
      </c>
      <c r="B33" s="8" t="s">
        <v>81</v>
      </c>
      <c r="C33" s="8" t="s">
        <v>101</v>
      </c>
      <c r="D33" s="8" t="s">
        <v>19</v>
      </c>
      <c r="E33" s="8" t="s">
        <v>72</v>
      </c>
      <c r="F33" s="9">
        <v>43441</v>
      </c>
      <c r="G33" s="31">
        <f t="shared" si="10"/>
        <v>1</v>
      </c>
      <c r="H33" s="10" t="s">
        <v>58</v>
      </c>
      <c r="I33" s="9">
        <v>43440</v>
      </c>
      <c r="J33" s="9">
        <v>43440</v>
      </c>
      <c r="K33" s="9">
        <v>43440</v>
      </c>
      <c r="L33" s="12">
        <v>50495793</v>
      </c>
      <c r="M33" s="13">
        <v>50487006.060000002</v>
      </c>
      <c r="N33" s="14">
        <v>99.982598670000002</v>
      </c>
      <c r="O33" s="18">
        <v>6.3525895600000007E-2</v>
      </c>
      <c r="P33" s="27" t="s">
        <v>98</v>
      </c>
      <c r="Q33" s="16"/>
    </row>
    <row r="34" spans="1:17" s="2" customFormat="1" x14ac:dyDescent="0.25">
      <c r="A34" s="5">
        <f t="shared" ref="A34:A46" si="15">+A33+1</f>
        <v>30</v>
      </c>
      <c r="B34" s="8" t="s">
        <v>81</v>
      </c>
      <c r="C34" s="8" t="s">
        <v>101</v>
      </c>
      <c r="D34" s="8" t="s">
        <v>19</v>
      </c>
      <c r="E34" s="8" t="s">
        <v>36</v>
      </c>
      <c r="F34" s="9">
        <v>43441</v>
      </c>
      <c r="G34" s="31">
        <f t="shared" si="10"/>
        <v>1</v>
      </c>
      <c r="H34" s="10" t="s">
        <v>58</v>
      </c>
      <c r="I34" s="9">
        <v>43440</v>
      </c>
      <c r="J34" s="9">
        <v>43440</v>
      </c>
      <c r="K34" s="9">
        <v>43440</v>
      </c>
      <c r="L34" s="12">
        <v>1216702414</v>
      </c>
      <c r="M34" s="13">
        <v>1216490691.5999999</v>
      </c>
      <c r="N34" s="14">
        <v>99.982598670000002</v>
      </c>
      <c r="O34" s="18">
        <v>6.3525895600000007E-2</v>
      </c>
      <c r="P34" s="27" t="s">
        <v>98</v>
      </c>
      <c r="Q34" s="16"/>
    </row>
    <row r="35" spans="1:17" s="2" customFormat="1" x14ac:dyDescent="0.25">
      <c r="A35" s="5">
        <v>31</v>
      </c>
      <c r="B35" s="8" t="s">
        <v>81</v>
      </c>
      <c r="C35" s="8" t="s">
        <v>101</v>
      </c>
      <c r="D35" s="8" t="s">
        <v>19</v>
      </c>
      <c r="E35" s="8" t="s">
        <v>37</v>
      </c>
      <c r="F35" s="9">
        <v>43441</v>
      </c>
      <c r="G35" s="31">
        <f t="shared" si="10"/>
        <v>1</v>
      </c>
      <c r="H35" s="10" t="s">
        <v>58</v>
      </c>
      <c r="I35" s="9">
        <v>43440</v>
      </c>
      <c r="J35" s="9">
        <v>43440</v>
      </c>
      <c r="K35" s="9">
        <v>43440</v>
      </c>
      <c r="L35" s="12">
        <v>80861</v>
      </c>
      <c r="M35" s="13">
        <v>80846.929999999993</v>
      </c>
      <c r="N35" s="14">
        <v>99.982598670000002</v>
      </c>
      <c r="O35" s="18">
        <v>6.3525895600000007E-2</v>
      </c>
      <c r="P35" s="27" t="s">
        <v>98</v>
      </c>
      <c r="Q35" s="16"/>
    </row>
    <row r="36" spans="1:17" s="2" customFormat="1" x14ac:dyDescent="0.25">
      <c r="A36" s="5">
        <f t="shared" ref="A36:A46" si="16">+A35+1</f>
        <v>32</v>
      </c>
      <c r="B36" s="8" t="s">
        <v>82</v>
      </c>
      <c r="C36" s="8" t="s">
        <v>83</v>
      </c>
      <c r="D36" s="8" t="s">
        <v>19</v>
      </c>
      <c r="E36" s="8" t="s">
        <v>24</v>
      </c>
      <c r="F36" s="9">
        <v>43529</v>
      </c>
      <c r="G36" s="31">
        <f t="shared" si="10"/>
        <v>89</v>
      </c>
      <c r="H36" s="10" t="s">
        <v>58</v>
      </c>
      <c r="I36" s="9">
        <v>43440</v>
      </c>
      <c r="J36" s="9">
        <v>43440</v>
      </c>
      <c r="K36" s="9">
        <v>43440</v>
      </c>
      <c r="L36" s="12">
        <v>20000000</v>
      </c>
      <c r="M36" s="13">
        <v>1963188000</v>
      </c>
      <c r="N36" s="14">
        <v>98.159400000000005</v>
      </c>
      <c r="O36" s="18">
        <v>7.6900715467776076E-2</v>
      </c>
      <c r="P36" s="27" t="s">
        <v>98</v>
      </c>
      <c r="Q36" s="16"/>
    </row>
    <row r="37" spans="1:17" s="2" customFormat="1" x14ac:dyDescent="0.25">
      <c r="A37" s="5">
        <v>33</v>
      </c>
      <c r="B37" s="8" t="s">
        <v>81</v>
      </c>
      <c r="C37" s="8" t="s">
        <v>101</v>
      </c>
      <c r="D37" s="8" t="s">
        <v>19</v>
      </c>
      <c r="E37" s="8" t="s">
        <v>24</v>
      </c>
      <c r="F37" s="9">
        <v>43441</v>
      </c>
      <c r="G37" s="31">
        <f t="shared" si="10"/>
        <v>1</v>
      </c>
      <c r="H37" s="10" t="s">
        <v>58</v>
      </c>
      <c r="I37" s="9">
        <v>43440</v>
      </c>
      <c r="J37" s="9">
        <v>43440</v>
      </c>
      <c r="K37" s="9">
        <v>43440</v>
      </c>
      <c r="L37" s="12">
        <v>21686330</v>
      </c>
      <c r="M37" s="13">
        <v>21682556.289999999</v>
      </c>
      <c r="N37" s="14">
        <v>99.982598670000002</v>
      </c>
      <c r="O37" s="18">
        <v>6.3525895600000007E-2</v>
      </c>
      <c r="P37" s="27" t="s">
        <v>98</v>
      </c>
      <c r="Q37" s="16"/>
    </row>
    <row r="38" spans="1:17" s="2" customFormat="1" x14ac:dyDescent="0.25">
      <c r="A38" s="5">
        <f t="shared" ref="A38:A46" si="17">+A37+1</f>
        <v>34</v>
      </c>
      <c r="B38" s="8" t="s">
        <v>81</v>
      </c>
      <c r="C38" s="8" t="s">
        <v>101</v>
      </c>
      <c r="D38" s="8" t="s">
        <v>19</v>
      </c>
      <c r="E38" s="8" t="s">
        <v>50</v>
      </c>
      <c r="F38" s="9">
        <v>43441</v>
      </c>
      <c r="G38" s="31">
        <f t="shared" si="10"/>
        <v>1</v>
      </c>
      <c r="H38" s="10" t="s">
        <v>58</v>
      </c>
      <c r="I38" s="9">
        <v>43440</v>
      </c>
      <c r="J38" s="9">
        <v>43440</v>
      </c>
      <c r="K38" s="9">
        <v>43440</v>
      </c>
      <c r="L38" s="12">
        <v>372357110</v>
      </c>
      <c r="M38" s="13">
        <v>372292314.91000003</v>
      </c>
      <c r="N38" s="14">
        <v>99.982598670000002</v>
      </c>
      <c r="O38" s="18">
        <v>6.3525895600000007E-2</v>
      </c>
      <c r="P38" s="27" t="s">
        <v>98</v>
      </c>
      <c r="Q38" s="16"/>
    </row>
    <row r="39" spans="1:17" s="2" customFormat="1" x14ac:dyDescent="0.25">
      <c r="A39" s="5">
        <v>35</v>
      </c>
      <c r="B39" s="8" t="s">
        <v>81</v>
      </c>
      <c r="C39" s="8" t="s">
        <v>101</v>
      </c>
      <c r="D39" s="8" t="s">
        <v>19</v>
      </c>
      <c r="E39" s="8" t="s">
        <v>51</v>
      </c>
      <c r="F39" s="9">
        <v>43441</v>
      </c>
      <c r="G39" s="31">
        <f t="shared" si="10"/>
        <v>1</v>
      </c>
      <c r="H39" s="10" t="s">
        <v>58</v>
      </c>
      <c r="I39" s="9">
        <v>43440</v>
      </c>
      <c r="J39" s="9">
        <v>43440</v>
      </c>
      <c r="K39" s="9">
        <v>43440</v>
      </c>
      <c r="L39" s="12">
        <v>20759523</v>
      </c>
      <c r="M39" s="13">
        <v>20755910.57</v>
      </c>
      <c r="N39" s="14">
        <v>99.982598670000002</v>
      </c>
      <c r="O39" s="18">
        <v>6.3525895600000007E-2</v>
      </c>
      <c r="P39" s="27" t="s">
        <v>98</v>
      </c>
      <c r="Q39" s="16"/>
    </row>
    <row r="40" spans="1:17" s="2" customFormat="1" x14ac:dyDescent="0.25">
      <c r="A40" s="5">
        <f t="shared" ref="A40:A46" si="18">+A39+1</f>
        <v>36</v>
      </c>
      <c r="B40" s="8" t="s">
        <v>81</v>
      </c>
      <c r="C40" s="8" t="s">
        <v>101</v>
      </c>
      <c r="D40" s="8" t="s">
        <v>19</v>
      </c>
      <c r="E40" s="8" t="s">
        <v>52</v>
      </c>
      <c r="F40" s="9">
        <v>43441</v>
      </c>
      <c r="G40" s="31">
        <f t="shared" si="10"/>
        <v>1</v>
      </c>
      <c r="H40" s="10" t="s">
        <v>58</v>
      </c>
      <c r="I40" s="9">
        <v>43440</v>
      </c>
      <c r="J40" s="9">
        <v>43440</v>
      </c>
      <c r="K40" s="9">
        <v>43440</v>
      </c>
      <c r="L40" s="12">
        <v>1026028</v>
      </c>
      <c r="M40" s="13">
        <v>1025849.46</v>
      </c>
      <c r="N40" s="14">
        <v>99.982598670000002</v>
      </c>
      <c r="O40" s="18">
        <v>6.3525895600000007E-2</v>
      </c>
      <c r="P40" s="27" t="s">
        <v>98</v>
      </c>
      <c r="Q40" s="16"/>
    </row>
    <row r="41" spans="1:17" s="2" customFormat="1" x14ac:dyDescent="0.25">
      <c r="A41" s="5">
        <v>37</v>
      </c>
      <c r="B41" s="8" t="s">
        <v>81</v>
      </c>
      <c r="C41" s="8" t="s">
        <v>101</v>
      </c>
      <c r="D41" s="8" t="s">
        <v>19</v>
      </c>
      <c r="E41" s="8" t="s">
        <v>53</v>
      </c>
      <c r="F41" s="9">
        <v>43441</v>
      </c>
      <c r="G41" s="31">
        <f t="shared" si="10"/>
        <v>1</v>
      </c>
      <c r="H41" s="10" t="s">
        <v>58</v>
      </c>
      <c r="I41" s="9">
        <v>43440</v>
      </c>
      <c r="J41" s="9">
        <v>43440</v>
      </c>
      <c r="K41" s="9">
        <v>43440</v>
      </c>
      <c r="L41" s="12">
        <v>338554254</v>
      </c>
      <c r="M41" s="13">
        <v>338495341.06</v>
      </c>
      <c r="N41" s="14">
        <v>99.982598670000002</v>
      </c>
      <c r="O41" s="18">
        <v>6.3525895600000007E-2</v>
      </c>
      <c r="P41" s="27" t="s">
        <v>98</v>
      </c>
      <c r="Q41" s="16"/>
    </row>
    <row r="42" spans="1:17" s="2" customFormat="1" x14ac:dyDescent="0.25">
      <c r="A42" s="5">
        <f t="shared" ref="A42:A46" si="19">+A41+1</f>
        <v>38</v>
      </c>
      <c r="B42" s="8" t="s">
        <v>81</v>
      </c>
      <c r="C42" s="8" t="s">
        <v>101</v>
      </c>
      <c r="D42" s="8" t="s">
        <v>19</v>
      </c>
      <c r="E42" s="8" t="s">
        <v>54</v>
      </c>
      <c r="F42" s="9">
        <v>43441</v>
      </c>
      <c r="G42" s="31">
        <f t="shared" si="10"/>
        <v>1</v>
      </c>
      <c r="H42" s="10" t="s">
        <v>58</v>
      </c>
      <c r="I42" s="9">
        <v>43440</v>
      </c>
      <c r="J42" s="9">
        <v>43440</v>
      </c>
      <c r="K42" s="9">
        <v>43440</v>
      </c>
      <c r="L42" s="12">
        <v>91309467</v>
      </c>
      <c r="M42" s="13">
        <v>91293577.939999998</v>
      </c>
      <c r="N42" s="14">
        <v>99.982598670000002</v>
      </c>
      <c r="O42" s="18">
        <v>6.3525895600000007E-2</v>
      </c>
      <c r="P42" s="27" t="s">
        <v>98</v>
      </c>
      <c r="Q42" s="16"/>
    </row>
    <row r="43" spans="1:17" s="2" customFormat="1" x14ac:dyDescent="0.25">
      <c r="A43" s="5">
        <v>39</v>
      </c>
      <c r="B43" s="8" t="s">
        <v>81</v>
      </c>
      <c r="C43" s="8" t="s">
        <v>101</v>
      </c>
      <c r="D43" s="8" t="s">
        <v>19</v>
      </c>
      <c r="E43" s="8" t="s">
        <v>25</v>
      </c>
      <c r="F43" s="9">
        <v>43441</v>
      </c>
      <c r="G43" s="31">
        <f t="shared" si="10"/>
        <v>1</v>
      </c>
      <c r="H43" s="10" t="s">
        <v>58</v>
      </c>
      <c r="I43" s="9">
        <v>43440</v>
      </c>
      <c r="J43" s="9">
        <v>43440</v>
      </c>
      <c r="K43" s="9">
        <v>43440</v>
      </c>
      <c r="L43" s="12">
        <v>50599042</v>
      </c>
      <c r="M43" s="13">
        <v>50590237.090000004</v>
      </c>
      <c r="N43" s="14">
        <v>99.982598670000002</v>
      </c>
      <c r="O43" s="18">
        <v>6.3525895600000007E-2</v>
      </c>
      <c r="P43" s="27" t="s">
        <v>98</v>
      </c>
      <c r="Q43" s="16"/>
    </row>
    <row r="44" spans="1:17" s="2" customFormat="1" x14ac:dyDescent="0.25">
      <c r="A44" s="5">
        <f t="shared" ref="A44:A46" si="20">+A43+1</f>
        <v>40</v>
      </c>
      <c r="B44" s="8" t="s">
        <v>81</v>
      </c>
      <c r="C44" s="8" t="s">
        <v>101</v>
      </c>
      <c r="D44" s="8" t="s">
        <v>19</v>
      </c>
      <c r="E44" s="8" t="s">
        <v>55</v>
      </c>
      <c r="F44" s="9">
        <v>43441</v>
      </c>
      <c r="G44" s="31">
        <f t="shared" si="10"/>
        <v>1</v>
      </c>
      <c r="H44" s="10" t="s">
        <v>58</v>
      </c>
      <c r="I44" s="9">
        <v>43440</v>
      </c>
      <c r="J44" s="9">
        <v>43440</v>
      </c>
      <c r="K44" s="9">
        <v>43440</v>
      </c>
      <c r="L44" s="12">
        <v>485131829</v>
      </c>
      <c r="M44" s="13">
        <v>485047409.61000001</v>
      </c>
      <c r="N44" s="14">
        <v>99.982598670000002</v>
      </c>
      <c r="O44" s="18">
        <v>6.3525895600000007E-2</v>
      </c>
      <c r="P44" s="27" t="s">
        <v>98</v>
      </c>
      <c r="Q44" s="16"/>
    </row>
    <row r="45" spans="1:17" s="2" customFormat="1" x14ac:dyDescent="0.25">
      <c r="A45" s="5">
        <v>41</v>
      </c>
      <c r="B45" s="8" t="s">
        <v>81</v>
      </c>
      <c r="C45" s="8" t="s">
        <v>101</v>
      </c>
      <c r="D45" s="8" t="s">
        <v>19</v>
      </c>
      <c r="E45" s="8" t="s">
        <v>56</v>
      </c>
      <c r="F45" s="9">
        <v>43441</v>
      </c>
      <c r="G45" s="31">
        <f t="shared" si="10"/>
        <v>1</v>
      </c>
      <c r="H45" s="10" t="s">
        <v>58</v>
      </c>
      <c r="I45" s="9">
        <v>43440</v>
      </c>
      <c r="J45" s="9">
        <v>43440</v>
      </c>
      <c r="K45" s="9">
        <v>43440</v>
      </c>
      <c r="L45" s="12">
        <v>5758865</v>
      </c>
      <c r="M45" s="13">
        <v>5757862.8799999999</v>
      </c>
      <c r="N45" s="14">
        <v>99.982598670000002</v>
      </c>
      <c r="O45" s="18">
        <v>6.3525895600000007E-2</v>
      </c>
      <c r="P45" s="27" t="s">
        <v>98</v>
      </c>
      <c r="Q45" s="16"/>
    </row>
    <row r="46" spans="1:17" s="2" customFormat="1" x14ac:dyDescent="0.25">
      <c r="A46" s="5">
        <f t="shared" ref="A46" si="21">+A45+1</f>
        <v>42</v>
      </c>
      <c r="B46" s="8" t="s">
        <v>81</v>
      </c>
      <c r="C46" s="8" t="s">
        <v>101</v>
      </c>
      <c r="D46" s="8" t="s">
        <v>19</v>
      </c>
      <c r="E46" s="8" t="s">
        <v>57</v>
      </c>
      <c r="F46" s="9">
        <v>43441</v>
      </c>
      <c r="G46" s="31">
        <f t="shared" si="10"/>
        <v>1</v>
      </c>
      <c r="H46" s="10" t="s">
        <v>58</v>
      </c>
      <c r="I46" s="9">
        <v>43440</v>
      </c>
      <c r="J46" s="9">
        <v>43440</v>
      </c>
      <c r="K46" s="9">
        <v>43440</v>
      </c>
      <c r="L46" s="12">
        <v>885331112</v>
      </c>
      <c r="M46" s="13">
        <v>885177052.61000001</v>
      </c>
      <c r="N46" s="14">
        <v>99.982598670000002</v>
      </c>
      <c r="O46" s="18">
        <v>6.3525895600000007E-2</v>
      </c>
      <c r="P46" s="27" t="s">
        <v>98</v>
      </c>
      <c r="Q46" s="1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2"/>
  <sheetViews>
    <sheetView topLeftCell="A7" workbookViewId="0">
      <selection activeCell="A40" sqref="A40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2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6"/>
  </cols>
  <sheetData>
    <row r="3" spans="1:18" x14ac:dyDescent="0.25">
      <c r="A3" s="1" t="s">
        <v>0</v>
      </c>
      <c r="F3" s="3">
        <v>43441</v>
      </c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31" t="s">
        <v>7</v>
      </c>
      <c r="H4" s="4" t="s">
        <v>8</v>
      </c>
      <c r="I4" s="28" t="s">
        <v>9</v>
      </c>
      <c r="J4" s="28" t="s">
        <v>10</v>
      </c>
      <c r="K4" s="28" t="s">
        <v>11</v>
      </c>
      <c r="L4" s="12" t="s">
        <v>12</v>
      </c>
      <c r="M4" s="13" t="s">
        <v>13</v>
      </c>
      <c r="N4" s="14" t="s">
        <v>14</v>
      </c>
      <c r="O4" s="18" t="s">
        <v>15</v>
      </c>
      <c r="P4" s="27" t="s">
        <v>16</v>
      </c>
      <c r="Q4" s="23"/>
      <c r="R4" s="24"/>
    </row>
    <row r="5" spans="1:18" s="2" customFormat="1" x14ac:dyDescent="0.25">
      <c r="A5" s="5">
        <v>1</v>
      </c>
      <c r="B5" s="8" t="s">
        <v>84</v>
      </c>
      <c r="C5" s="8" t="s">
        <v>85</v>
      </c>
      <c r="D5" s="8" t="s">
        <v>19</v>
      </c>
      <c r="E5" s="8" t="s">
        <v>24</v>
      </c>
      <c r="F5" s="9">
        <v>43451</v>
      </c>
      <c r="G5" s="31">
        <v>10</v>
      </c>
      <c r="H5" s="4" t="s">
        <v>26</v>
      </c>
      <c r="I5" s="9">
        <v>43440</v>
      </c>
      <c r="J5" s="9">
        <v>43440</v>
      </c>
      <c r="K5" s="9">
        <v>43441</v>
      </c>
      <c r="L5" s="12">
        <v>10000000</v>
      </c>
      <c r="M5" s="13">
        <v>998203000</v>
      </c>
      <c r="N5" s="14">
        <v>99.820300000000003</v>
      </c>
      <c r="O5" s="18">
        <v>6.5708578315231331E-2</v>
      </c>
      <c r="P5" s="27" t="s">
        <v>98</v>
      </c>
      <c r="Q5" s="16"/>
    </row>
    <row r="6" spans="1:18" s="2" customFormat="1" x14ac:dyDescent="0.25">
      <c r="A6" s="5">
        <v>2</v>
      </c>
      <c r="B6" s="8" t="s">
        <v>86</v>
      </c>
      <c r="C6" s="8" t="s">
        <v>87</v>
      </c>
      <c r="D6" s="8" t="s">
        <v>19</v>
      </c>
      <c r="E6" s="8" t="s">
        <v>24</v>
      </c>
      <c r="F6" s="9">
        <v>43510</v>
      </c>
      <c r="G6" s="31">
        <v>69</v>
      </c>
      <c r="H6" s="4" t="s">
        <v>26</v>
      </c>
      <c r="I6" s="9">
        <v>43440</v>
      </c>
      <c r="J6" s="9">
        <v>43440</v>
      </c>
      <c r="K6" s="9">
        <v>43441</v>
      </c>
      <c r="L6" s="12">
        <v>7500000</v>
      </c>
      <c r="M6" s="13">
        <v>739929000</v>
      </c>
      <c r="N6" s="14">
        <v>98.657200000000003</v>
      </c>
      <c r="O6" s="18">
        <v>7.1999000000000007E-2</v>
      </c>
      <c r="P6" s="27" t="s">
        <v>98</v>
      </c>
      <c r="Q6" s="16"/>
    </row>
    <row r="7" spans="1:18" s="2" customFormat="1" x14ac:dyDescent="0.25">
      <c r="A7" s="5">
        <v>3</v>
      </c>
      <c r="B7" s="8" t="s">
        <v>86</v>
      </c>
      <c r="C7" s="8" t="s">
        <v>87</v>
      </c>
      <c r="D7" s="8" t="s">
        <v>19</v>
      </c>
      <c r="E7" s="8" t="s">
        <v>24</v>
      </c>
      <c r="F7" s="9">
        <v>43510</v>
      </c>
      <c r="G7" s="31">
        <v>69</v>
      </c>
      <c r="H7" s="4" t="s">
        <v>26</v>
      </c>
      <c r="I7" s="9">
        <v>43440</v>
      </c>
      <c r="J7" s="9">
        <v>43440</v>
      </c>
      <c r="K7" s="9">
        <v>43441</v>
      </c>
      <c r="L7" s="12">
        <v>2500000</v>
      </c>
      <c r="M7" s="13">
        <v>246661000</v>
      </c>
      <c r="N7" s="14">
        <v>98.657200000000003</v>
      </c>
      <c r="O7" s="18">
        <v>7.1999000000000007E-2</v>
      </c>
      <c r="P7" s="27" t="s">
        <v>98</v>
      </c>
      <c r="Q7" s="16"/>
    </row>
    <row r="8" spans="1:18" s="2" customFormat="1" x14ac:dyDescent="0.25">
      <c r="A8" s="5">
        <v>4</v>
      </c>
      <c r="B8" s="8" t="s">
        <v>88</v>
      </c>
      <c r="C8" s="8" t="s">
        <v>89</v>
      </c>
      <c r="D8" s="8" t="s">
        <v>19</v>
      </c>
      <c r="E8" s="8" t="s">
        <v>24</v>
      </c>
      <c r="F8" s="9">
        <v>43514</v>
      </c>
      <c r="G8" s="31">
        <v>73</v>
      </c>
      <c r="H8" s="4" t="s">
        <v>26</v>
      </c>
      <c r="I8" s="9">
        <v>43440</v>
      </c>
      <c r="J8" s="9">
        <v>43440</v>
      </c>
      <c r="K8" s="9">
        <v>43441</v>
      </c>
      <c r="L8" s="12">
        <v>2500000</v>
      </c>
      <c r="M8" s="13">
        <v>246469000</v>
      </c>
      <c r="N8" s="14">
        <v>98.580399999999997</v>
      </c>
      <c r="O8" s="18">
        <v>7.2001999999999997E-2</v>
      </c>
      <c r="P8" s="27" t="s">
        <v>98</v>
      </c>
      <c r="Q8" s="16"/>
    </row>
    <row r="9" spans="1:18" s="2" customFormat="1" x14ac:dyDescent="0.25">
      <c r="A9" s="5">
        <v>5</v>
      </c>
      <c r="B9" s="8" t="s">
        <v>88</v>
      </c>
      <c r="C9" s="8" t="s">
        <v>89</v>
      </c>
      <c r="D9" s="8" t="s">
        <v>19</v>
      </c>
      <c r="E9" s="8" t="s">
        <v>24</v>
      </c>
      <c r="F9" s="9">
        <v>43514</v>
      </c>
      <c r="G9" s="31">
        <v>73</v>
      </c>
      <c r="H9" s="4" t="s">
        <v>26</v>
      </c>
      <c r="I9" s="9">
        <v>43440</v>
      </c>
      <c r="J9" s="9">
        <v>43440</v>
      </c>
      <c r="K9" s="9">
        <v>43441</v>
      </c>
      <c r="L9" s="12">
        <v>7500000</v>
      </c>
      <c r="M9" s="13">
        <v>739353000</v>
      </c>
      <c r="N9" s="14">
        <v>98.580399999999997</v>
      </c>
      <c r="O9" s="18">
        <v>7.2001999999999997E-2</v>
      </c>
      <c r="P9" s="27" t="s">
        <v>98</v>
      </c>
      <c r="Q9" s="16"/>
    </row>
    <row r="10" spans="1:18" s="2" customFormat="1" x14ac:dyDescent="0.25">
      <c r="A10" s="5">
        <v>6</v>
      </c>
      <c r="B10" s="8" t="s">
        <v>90</v>
      </c>
      <c r="C10" s="8" t="s">
        <v>91</v>
      </c>
      <c r="D10" s="8" t="s">
        <v>19</v>
      </c>
      <c r="E10" s="8" t="s">
        <v>24</v>
      </c>
      <c r="F10" s="9">
        <v>43500</v>
      </c>
      <c r="G10" s="31">
        <v>59</v>
      </c>
      <c r="H10" s="4" t="s">
        <v>26</v>
      </c>
      <c r="I10" s="9">
        <v>43440</v>
      </c>
      <c r="J10" s="9">
        <v>43440</v>
      </c>
      <c r="K10" s="9">
        <v>43441</v>
      </c>
      <c r="L10" s="12">
        <v>500000</v>
      </c>
      <c r="M10" s="13">
        <v>49401100</v>
      </c>
      <c r="N10" s="14">
        <v>98.802199999999999</v>
      </c>
      <c r="O10" s="18">
        <v>7.4999999999999997E-2</v>
      </c>
      <c r="P10" s="27" t="s">
        <v>98</v>
      </c>
      <c r="Q10" s="16"/>
    </row>
    <row r="11" spans="1:18" s="2" customFormat="1" x14ac:dyDescent="0.25">
      <c r="A11" s="5">
        <v>7</v>
      </c>
      <c r="B11" s="8" t="s">
        <v>92</v>
      </c>
      <c r="C11" s="8" t="s">
        <v>101</v>
      </c>
      <c r="D11" s="8" t="s">
        <v>19</v>
      </c>
      <c r="E11" s="8" t="s">
        <v>29</v>
      </c>
      <c r="F11" s="9">
        <v>43444</v>
      </c>
      <c r="G11" s="31">
        <v>3</v>
      </c>
      <c r="H11" s="4" t="s">
        <v>58</v>
      </c>
      <c r="I11" s="28">
        <v>43441</v>
      </c>
      <c r="J11" s="28">
        <v>43441</v>
      </c>
      <c r="K11" s="28">
        <v>43441</v>
      </c>
      <c r="L11" s="12">
        <v>732601149</v>
      </c>
      <c r="M11" s="13">
        <v>732219515.88999999</v>
      </c>
      <c r="N11" s="14">
        <v>99.947907110000003</v>
      </c>
      <c r="O11" s="18">
        <v>6.3412716800000005E-2</v>
      </c>
      <c r="P11" s="27" t="s">
        <v>27</v>
      </c>
      <c r="Q11" s="23"/>
      <c r="R11" s="24"/>
    </row>
    <row r="12" spans="1:18" s="2" customFormat="1" x14ac:dyDescent="0.25">
      <c r="A12" s="5">
        <v>8</v>
      </c>
      <c r="B12" s="8" t="s">
        <v>92</v>
      </c>
      <c r="C12" s="8" t="s">
        <v>101</v>
      </c>
      <c r="D12" s="8" t="s">
        <v>19</v>
      </c>
      <c r="E12" s="8" t="s">
        <v>30</v>
      </c>
      <c r="F12" s="9">
        <v>43444</v>
      </c>
      <c r="G12" s="31">
        <v>3</v>
      </c>
      <c r="H12" s="4" t="s">
        <v>58</v>
      </c>
      <c r="I12" s="28">
        <v>43441</v>
      </c>
      <c r="J12" s="28">
        <v>43441</v>
      </c>
      <c r="K12" s="28">
        <v>43441</v>
      </c>
      <c r="L12" s="12">
        <v>25515382</v>
      </c>
      <c r="M12" s="13">
        <v>25502090.300000001</v>
      </c>
      <c r="N12" s="14">
        <v>99.947907110000003</v>
      </c>
      <c r="O12" s="18">
        <v>6.3412716800000005E-2</v>
      </c>
      <c r="P12" s="27" t="s">
        <v>27</v>
      </c>
      <c r="Q12" s="23"/>
      <c r="R12" s="24"/>
    </row>
    <row r="13" spans="1:18" s="2" customFormat="1" x14ac:dyDescent="0.25">
      <c r="A13" s="5">
        <v>9</v>
      </c>
      <c r="B13" s="8" t="s">
        <v>92</v>
      </c>
      <c r="C13" s="8" t="s">
        <v>101</v>
      </c>
      <c r="D13" s="8" t="s">
        <v>19</v>
      </c>
      <c r="E13" s="8" t="s">
        <v>20</v>
      </c>
      <c r="F13" s="9">
        <v>43444</v>
      </c>
      <c r="G13" s="31">
        <v>3</v>
      </c>
      <c r="H13" s="4" t="s">
        <v>58</v>
      </c>
      <c r="I13" s="28">
        <v>43441</v>
      </c>
      <c r="J13" s="28">
        <v>43441</v>
      </c>
      <c r="K13" s="28">
        <v>43441</v>
      </c>
      <c r="L13" s="12">
        <v>77560386</v>
      </c>
      <c r="M13" s="13">
        <v>77519982.549999997</v>
      </c>
      <c r="N13" s="14">
        <v>99.947907110000003</v>
      </c>
      <c r="O13" s="18">
        <v>6.3412716800000005E-2</v>
      </c>
      <c r="P13" s="27" t="s">
        <v>27</v>
      </c>
      <c r="Q13" s="23"/>
      <c r="R13" s="24"/>
    </row>
    <row r="14" spans="1:18" s="2" customFormat="1" x14ac:dyDescent="0.25">
      <c r="A14" s="5">
        <v>10</v>
      </c>
      <c r="B14" s="8" t="s">
        <v>92</v>
      </c>
      <c r="C14" s="8" t="s">
        <v>101</v>
      </c>
      <c r="D14" s="8" t="s">
        <v>19</v>
      </c>
      <c r="E14" s="8" t="s">
        <v>31</v>
      </c>
      <c r="F14" s="9">
        <v>43444</v>
      </c>
      <c r="G14" s="31">
        <v>3</v>
      </c>
      <c r="H14" s="4" t="s">
        <v>58</v>
      </c>
      <c r="I14" s="28">
        <v>43441</v>
      </c>
      <c r="J14" s="28">
        <v>43441</v>
      </c>
      <c r="K14" s="28">
        <v>43441</v>
      </c>
      <c r="L14" s="12">
        <v>147199392</v>
      </c>
      <c r="M14" s="13">
        <v>147122711.58000001</v>
      </c>
      <c r="N14" s="14">
        <v>99.947907110000003</v>
      </c>
      <c r="O14" s="18">
        <v>6.3412716800000005E-2</v>
      </c>
      <c r="P14" s="27" t="s">
        <v>27</v>
      </c>
      <c r="Q14" s="23"/>
      <c r="R14" s="24"/>
    </row>
    <row r="15" spans="1:18" s="2" customFormat="1" x14ac:dyDescent="0.25">
      <c r="A15" s="5">
        <v>11</v>
      </c>
      <c r="B15" s="8" t="s">
        <v>92</v>
      </c>
      <c r="C15" s="8" t="s">
        <v>101</v>
      </c>
      <c r="D15" s="8" t="s">
        <v>19</v>
      </c>
      <c r="E15" s="8" t="s">
        <v>32</v>
      </c>
      <c r="F15" s="9">
        <v>43444</v>
      </c>
      <c r="G15" s="31">
        <v>3</v>
      </c>
      <c r="H15" s="4" t="s">
        <v>58</v>
      </c>
      <c r="I15" s="28">
        <v>43441</v>
      </c>
      <c r="J15" s="28">
        <v>43441</v>
      </c>
      <c r="K15" s="28">
        <v>43441</v>
      </c>
      <c r="L15" s="12">
        <v>573194320</v>
      </c>
      <c r="M15" s="13">
        <v>572895726.50999999</v>
      </c>
      <c r="N15" s="14">
        <v>99.947907110000003</v>
      </c>
      <c r="O15" s="18">
        <v>6.3412716800000005E-2</v>
      </c>
      <c r="P15" s="27" t="s">
        <v>27</v>
      </c>
      <c r="Q15" s="23"/>
      <c r="R15" s="24"/>
    </row>
    <row r="16" spans="1:18" s="2" customFormat="1" x14ac:dyDescent="0.25">
      <c r="A16" s="5">
        <v>12</v>
      </c>
      <c r="B16" s="8" t="s">
        <v>92</v>
      </c>
      <c r="C16" s="8" t="s">
        <v>101</v>
      </c>
      <c r="D16" s="8" t="s">
        <v>19</v>
      </c>
      <c r="E16" s="8" t="s">
        <v>21</v>
      </c>
      <c r="F16" s="9">
        <v>43444</v>
      </c>
      <c r="G16" s="31">
        <v>3</v>
      </c>
      <c r="H16" s="4" t="s">
        <v>58</v>
      </c>
      <c r="I16" s="28">
        <v>43441</v>
      </c>
      <c r="J16" s="28">
        <v>43441</v>
      </c>
      <c r="K16" s="28">
        <v>43441</v>
      </c>
      <c r="L16" s="12">
        <v>313004169</v>
      </c>
      <c r="M16" s="13">
        <v>312841116.07999998</v>
      </c>
      <c r="N16" s="14">
        <v>99.947907110000003</v>
      </c>
      <c r="O16" s="18">
        <v>6.3412716800000005E-2</v>
      </c>
      <c r="P16" s="27" t="s">
        <v>27</v>
      </c>
      <c r="Q16" s="23"/>
      <c r="R16" s="24"/>
    </row>
    <row r="17" spans="1:18" s="2" customFormat="1" x14ac:dyDescent="0.25">
      <c r="A17" s="5">
        <v>13</v>
      </c>
      <c r="B17" s="8" t="s">
        <v>92</v>
      </c>
      <c r="C17" s="8" t="s">
        <v>101</v>
      </c>
      <c r="D17" s="8" t="s">
        <v>19</v>
      </c>
      <c r="E17" s="8" t="s">
        <v>33</v>
      </c>
      <c r="F17" s="9">
        <v>43444</v>
      </c>
      <c r="G17" s="31">
        <v>3</v>
      </c>
      <c r="H17" s="4" t="s">
        <v>58</v>
      </c>
      <c r="I17" s="28">
        <v>43441</v>
      </c>
      <c r="J17" s="28">
        <v>43441</v>
      </c>
      <c r="K17" s="28">
        <v>43441</v>
      </c>
      <c r="L17" s="12">
        <v>254999</v>
      </c>
      <c r="M17" s="13">
        <v>254866.16</v>
      </c>
      <c r="N17" s="14">
        <v>99.947907110000003</v>
      </c>
      <c r="O17" s="18">
        <v>6.3412716800000005E-2</v>
      </c>
      <c r="P17" s="27" t="s">
        <v>27</v>
      </c>
      <c r="Q17" s="23"/>
      <c r="R17" s="24"/>
    </row>
    <row r="18" spans="1:18" s="2" customFormat="1" x14ac:dyDescent="0.25">
      <c r="A18" s="5">
        <v>14</v>
      </c>
      <c r="B18" s="8" t="s">
        <v>92</v>
      </c>
      <c r="C18" s="8" t="s">
        <v>101</v>
      </c>
      <c r="D18" s="8" t="s">
        <v>19</v>
      </c>
      <c r="E18" s="8" t="s">
        <v>34</v>
      </c>
      <c r="F18" s="9">
        <v>43444</v>
      </c>
      <c r="G18" s="31">
        <v>3</v>
      </c>
      <c r="H18" s="4" t="s">
        <v>58</v>
      </c>
      <c r="I18" s="28">
        <v>43441</v>
      </c>
      <c r="J18" s="28">
        <v>43441</v>
      </c>
      <c r="K18" s="28">
        <v>43441</v>
      </c>
      <c r="L18" s="12">
        <v>612387427</v>
      </c>
      <c r="M18" s="13">
        <v>612068416.69000006</v>
      </c>
      <c r="N18" s="14">
        <v>99.947907110000003</v>
      </c>
      <c r="O18" s="18">
        <v>6.3412716800000005E-2</v>
      </c>
      <c r="P18" s="27" t="s">
        <v>27</v>
      </c>
      <c r="Q18" s="23"/>
      <c r="R18" s="24"/>
    </row>
    <row r="19" spans="1:18" s="2" customFormat="1" x14ac:dyDescent="0.25">
      <c r="A19" s="5">
        <v>15</v>
      </c>
      <c r="B19" s="8" t="s">
        <v>92</v>
      </c>
      <c r="C19" s="8" t="s">
        <v>101</v>
      </c>
      <c r="D19" s="8" t="s">
        <v>19</v>
      </c>
      <c r="E19" s="8" t="s">
        <v>35</v>
      </c>
      <c r="F19" s="9">
        <v>43444</v>
      </c>
      <c r="G19" s="31">
        <v>3</v>
      </c>
      <c r="H19" s="4" t="s">
        <v>58</v>
      </c>
      <c r="I19" s="28">
        <v>43441</v>
      </c>
      <c r="J19" s="28">
        <v>43441</v>
      </c>
      <c r="K19" s="28">
        <v>43441</v>
      </c>
      <c r="L19" s="12">
        <v>16931535</v>
      </c>
      <c r="M19" s="13">
        <v>16922714.870000001</v>
      </c>
      <c r="N19" s="14">
        <v>99.947907110000003</v>
      </c>
      <c r="O19" s="18">
        <v>6.3412716800000005E-2</v>
      </c>
      <c r="P19" s="27" t="s">
        <v>27</v>
      </c>
      <c r="Q19" s="23"/>
      <c r="R19" s="24"/>
    </row>
    <row r="20" spans="1:18" s="2" customFormat="1" x14ac:dyDescent="0.25">
      <c r="A20" s="5">
        <v>16</v>
      </c>
      <c r="B20" s="8" t="s">
        <v>92</v>
      </c>
      <c r="C20" s="8" t="s">
        <v>101</v>
      </c>
      <c r="D20" s="8" t="s">
        <v>19</v>
      </c>
      <c r="E20" s="8" t="s">
        <v>72</v>
      </c>
      <c r="F20" s="9">
        <v>43444</v>
      </c>
      <c r="G20" s="31">
        <v>3</v>
      </c>
      <c r="H20" s="4" t="s">
        <v>58</v>
      </c>
      <c r="I20" s="28">
        <v>43441</v>
      </c>
      <c r="J20" s="28">
        <v>43441</v>
      </c>
      <c r="K20" s="28">
        <v>43441</v>
      </c>
      <c r="L20" s="12">
        <v>70514580</v>
      </c>
      <c r="M20" s="13">
        <v>70477846.920000002</v>
      </c>
      <c r="N20" s="14">
        <v>99.947907110000003</v>
      </c>
      <c r="O20" s="18">
        <v>6.3412716800000005E-2</v>
      </c>
      <c r="P20" s="27" t="s">
        <v>27</v>
      </c>
      <c r="Q20" s="23"/>
      <c r="R20" s="24"/>
    </row>
    <row r="21" spans="1:18" s="2" customFormat="1" x14ac:dyDescent="0.25">
      <c r="A21" s="5">
        <v>17</v>
      </c>
      <c r="B21" s="8" t="s">
        <v>92</v>
      </c>
      <c r="C21" s="8" t="s">
        <v>101</v>
      </c>
      <c r="D21" s="8" t="s">
        <v>19</v>
      </c>
      <c r="E21" s="8" t="s">
        <v>36</v>
      </c>
      <c r="F21" s="9">
        <v>43444</v>
      </c>
      <c r="G21" s="31">
        <v>3</v>
      </c>
      <c r="H21" s="4" t="s">
        <v>58</v>
      </c>
      <c r="I21" s="28">
        <v>43441</v>
      </c>
      <c r="J21" s="28">
        <v>43441</v>
      </c>
      <c r="K21" s="28">
        <v>43441</v>
      </c>
      <c r="L21" s="12">
        <v>1212740256</v>
      </c>
      <c r="M21" s="13">
        <v>1212108504.55</v>
      </c>
      <c r="N21" s="14">
        <v>99.947907110000003</v>
      </c>
      <c r="O21" s="18">
        <v>6.3412716800000005E-2</v>
      </c>
      <c r="P21" s="27" t="s">
        <v>27</v>
      </c>
      <c r="Q21" s="23"/>
      <c r="R21" s="24"/>
    </row>
    <row r="22" spans="1:18" s="2" customFormat="1" x14ac:dyDescent="0.25">
      <c r="A22" s="5">
        <v>18</v>
      </c>
      <c r="B22" s="8" t="s">
        <v>92</v>
      </c>
      <c r="C22" s="8" t="s">
        <v>101</v>
      </c>
      <c r="D22" s="8" t="s">
        <v>19</v>
      </c>
      <c r="E22" s="8" t="s">
        <v>37</v>
      </c>
      <c r="F22" s="9">
        <v>43444</v>
      </c>
      <c r="G22" s="31">
        <v>3</v>
      </c>
      <c r="H22" s="4" t="s">
        <v>58</v>
      </c>
      <c r="I22" s="28">
        <v>43441</v>
      </c>
      <c r="J22" s="28">
        <v>43441</v>
      </c>
      <c r="K22" s="28">
        <v>43441</v>
      </c>
      <c r="L22" s="12">
        <v>3635308</v>
      </c>
      <c r="M22" s="13">
        <v>3633414.26</v>
      </c>
      <c r="N22" s="14">
        <v>99.947907110000003</v>
      </c>
      <c r="O22" s="18">
        <v>6.3412716800000005E-2</v>
      </c>
      <c r="P22" s="27" t="s">
        <v>27</v>
      </c>
      <c r="Q22" s="23"/>
      <c r="R22" s="24"/>
    </row>
    <row r="23" spans="1:18" s="2" customFormat="1" x14ac:dyDescent="0.25">
      <c r="A23" s="5">
        <v>19</v>
      </c>
      <c r="B23" s="8" t="s">
        <v>93</v>
      </c>
      <c r="C23" s="8" t="s">
        <v>94</v>
      </c>
      <c r="D23" s="8" t="s">
        <v>19</v>
      </c>
      <c r="E23" s="8" t="s">
        <v>24</v>
      </c>
      <c r="F23" s="9">
        <v>43531</v>
      </c>
      <c r="G23" s="31">
        <v>90</v>
      </c>
      <c r="H23" s="4" t="s">
        <v>58</v>
      </c>
      <c r="I23" s="28">
        <v>43441</v>
      </c>
      <c r="J23" s="28">
        <v>43441</v>
      </c>
      <c r="K23" s="28">
        <v>43441</v>
      </c>
      <c r="L23" s="12">
        <v>5000000</v>
      </c>
      <c r="M23" s="13">
        <v>490921500</v>
      </c>
      <c r="N23" s="14">
        <v>98.184299999999993</v>
      </c>
      <c r="O23" s="18">
        <v>7.4998469431693762E-2</v>
      </c>
      <c r="P23" s="27" t="s">
        <v>27</v>
      </c>
      <c r="Q23" s="23"/>
      <c r="R23" s="24"/>
    </row>
    <row r="24" spans="1:18" s="2" customFormat="1" x14ac:dyDescent="0.25">
      <c r="A24" s="5">
        <v>20</v>
      </c>
      <c r="B24" s="8" t="s">
        <v>92</v>
      </c>
      <c r="C24" s="8" t="s">
        <v>101</v>
      </c>
      <c r="D24" s="8" t="s">
        <v>19</v>
      </c>
      <c r="E24" s="8" t="s">
        <v>50</v>
      </c>
      <c r="F24" s="9">
        <v>43444</v>
      </c>
      <c r="G24" s="31">
        <v>3</v>
      </c>
      <c r="H24" s="4" t="s">
        <v>58</v>
      </c>
      <c r="I24" s="28">
        <v>43441</v>
      </c>
      <c r="J24" s="28">
        <v>43441</v>
      </c>
      <c r="K24" s="28">
        <v>43441</v>
      </c>
      <c r="L24" s="12">
        <v>370898507</v>
      </c>
      <c r="M24" s="13">
        <v>370705295.25</v>
      </c>
      <c r="N24" s="14">
        <v>99.947907110000003</v>
      </c>
      <c r="O24" s="18">
        <v>6.3412716800000005E-2</v>
      </c>
      <c r="P24" s="27" t="s">
        <v>27</v>
      </c>
      <c r="Q24" s="23"/>
      <c r="R24" s="24"/>
    </row>
    <row r="25" spans="1:18" s="2" customFormat="1" x14ac:dyDescent="0.25">
      <c r="A25" s="5">
        <v>21</v>
      </c>
      <c r="B25" s="8" t="s">
        <v>92</v>
      </c>
      <c r="C25" s="8" t="s">
        <v>101</v>
      </c>
      <c r="D25" s="8" t="s">
        <v>19</v>
      </c>
      <c r="E25" s="8" t="s">
        <v>51</v>
      </c>
      <c r="F25" s="9">
        <v>43444</v>
      </c>
      <c r="G25" s="31">
        <v>3</v>
      </c>
      <c r="H25" s="4" t="s">
        <v>58</v>
      </c>
      <c r="I25" s="28">
        <v>43441</v>
      </c>
      <c r="J25" s="28">
        <v>43441</v>
      </c>
      <c r="K25" s="28">
        <v>43441</v>
      </c>
      <c r="L25" s="12">
        <v>22798282</v>
      </c>
      <c r="M25" s="13">
        <v>22786405.719999999</v>
      </c>
      <c r="N25" s="14">
        <v>99.947907110000003</v>
      </c>
      <c r="O25" s="18">
        <v>6.3412716800000005E-2</v>
      </c>
      <c r="P25" s="27" t="s">
        <v>27</v>
      </c>
      <c r="Q25" s="23"/>
      <c r="R25" s="24"/>
    </row>
    <row r="26" spans="1:18" s="2" customFormat="1" x14ac:dyDescent="0.25">
      <c r="A26" s="5">
        <v>22</v>
      </c>
      <c r="B26" s="8" t="s">
        <v>92</v>
      </c>
      <c r="C26" s="8" t="s">
        <v>101</v>
      </c>
      <c r="D26" s="8" t="s">
        <v>19</v>
      </c>
      <c r="E26" s="8" t="s">
        <v>52</v>
      </c>
      <c r="F26" s="9">
        <v>43444</v>
      </c>
      <c r="G26" s="31">
        <v>3</v>
      </c>
      <c r="H26" s="4" t="s">
        <v>58</v>
      </c>
      <c r="I26" s="28">
        <v>43441</v>
      </c>
      <c r="J26" s="28">
        <v>43441</v>
      </c>
      <c r="K26" s="28">
        <v>43441</v>
      </c>
      <c r="L26" s="12">
        <v>1865926</v>
      </c>
      <c r="M26" s="13">
        <v>1864953.99</v>
      </c>
      <c r="N26" s="14">
        <v>99.947907110000003</v>
      </c>
      <c r="O26" s="18">
        <v>6.3412716800000005E-2</v>
      </c>
      <c r="P26" s="27" t="s">
        <v>27</v>
      </c>
      <c r="Q26" s="23"/>
      <c r="R26" s="24"/>
    </row>
    <row r="27" spans="1:18" s="2" customFormat="1" x14ac:dyDescent="0.25">
      <c r="A27" s="5">
        <v>23</v>
      </c>
      <c r="B27" s="8" t="s">
        <v>92</v>
      </c>
      <c r="C27" s="8" t="s">
        <v>101</v>
      </c>
      <c r="D27" s="8" t="s">
        <v>19</v>
      </c>
      <c r="E27" s="8" t="s">
        <v>53</v>
      </c>
      <c r="F27" s="9">
        <v>43444</v>
      </c>
      <c r="G27" s="31">
        <v>3</v>
      </c>
      <c r="H27" s="4" t="s">
        <v>58</v>
      </c>
      <c r="I27" s="28">
        <v>43441</v>
      </c>
      <c r="J27" s="28">
        <v>43441</v>
      </c>
      <c r="K27" s="28">
        <v>43441</v>
      </c>
      <c r="L27" s="12">
        <v>335468668</v>
      </c>
      <c r="M27" s="13">
        <v>335293912.68000001</v>
      </c>
      <c r="N27" s="14">
        <v>99.947907110000003</v>
      </c>
      <c r="O27" s="18">
        <v>6.3412716800000005E-2</v>
      </c>
      <c r="P27" s="27" t="s">
        <v>27</v>
      </c>
      <c r="Q27" s="23"/>
      <c r="R27" s="24"/>
    </row>
    <row r="28" spans="1:18" s="17" customFormat="1" x14ac:dyDescent="0.25">
      <c r="A28" s="5">
        <v>24</v>
      </c>
      <c r="B28" s="8" t="s">
        <v>92</v>
      </c>
      <c r="C28" s="8" t="s">
        <v>101</v>
      </c>
      <c r="D28" s="8" t="s">
        <v>19</v>
      </c>
      <c r="E28" s="8" t="s">
        <v>54</v>
      </c>
      <c r="F28" s="9">
        <v>43444</v>
      </c>
      <c r="G28" s="31">
        <v>3</v>
      </c>
      <c r="H28" s="4" t="s">
        <v>58</v>
      </c>
      <c r="I28" s="9">
        <v>43441</v>
      </c>
      <c r="J28" s="9">
        <v>43441</v>
      </c>
      <c r="K28" s="9">
        <v>43441</v>
      </c>
      <c r="L28" s="12">
        <v>94085433</v>
      </c>
      <c r="M28" s="13">
        <v>94036421.180000007</v>
      </c>
      <c r="N28" s="14">
        <v>99.947907110000003</v>
      </c>
      <c r="O28" s="18">
        <v>6.3412716800000005E-2</v>
      </c>
      <c r="P28" s="27" t="s">
        <v>27</v>
      </c>
    </row>
    <row r="29" spans="1:18" s="17" customFormat="1" x14ac:dyDescent="0.25">
      <c r="A29" s="5">
        <v>25</v>
      </c>
      <c r="B29" s="8" t="s">
        <v>92</v>
      </c>
      <c r="C29" s="8" t="s">
        <v>101</v>
      </c>
      <c r="D29" s="8" t="s">
        <v>19</v>
      </c>
      <c r="E29" s="8" t="s">
        <v>25</v>
      </c>
      <c r="F29" s="9">
        <v>43444</v>
      </c>
      <c r="G29" s="31">
        <v>3</v>
      </c>
      <c r="H29" s="4" t="s">
        <v>58</v>
      </c>
      <c r="I29" s="28">
        <v>43441</v>
      </c>
      <c r="J29" s="28">
        <v>43441</v>
      </c>
      <c r="K29" s="28">
        <v>43441</v>
      </c>
      <c r="L29" s="12">
        <v>50607847</v>
      </c>
      <c r="M29" s="13">
        <v>50581483.909999996</v>
      </c>
      <c r="N29" s="14">
        <v>99.947907110000003</v>
      </c>
      <c r="O29" s="18">
        <v>6.3412716800000005E-2</v>
      </c>
      <c r="P29" s="27" t="s">
        <v>27</v>
      </c>
    </row>
    <row r="30" spans="1:18" s="17" customFormat="1" x14ac:dyDescent="0.25">
      <c r="A30" s="5">
        <v>26</v>
      </c>
      <c r="B30" s="8" t="s">
        <v>92</v>
      </c>
      <c r="C30" s="8" t="s">
        <v>101</v>
      </c>
      <c r="D30" s="8" t="s">
        <v>19</v>
      </c>
      <c r="E30" s="8" t="s">
        <v>55</v>
      </c>
      <c r="F30" s="9">
        <v>43444</v>
      </c>
      <c r="G30" s="31">
        <v>3</v>
      </c>
      <c r="H30" s="4" t="s">
        <v>58</v>
      </c>
      <c r="I30" s="28">
        <v>43441</v>
      </c>
      <c r="J30" s="28">
        <v>43441</v>
      </c>
      <c r="K30" s="28">
        <v>43441</v>
      </c>
      <c r="L30" s="12">
        <v>484395737</v>
      </c>
      <c r="M30" s="13">
        <v>484143401.25999999</v>
      </c>
      <c r="N30" s="14">
        <v>99.947907110000003</v>
      </c>
      <c r="O30" s="18">
        <v>6.3412716800000005E-2</v>
      </c>
      <c r="P30" s="27" t="s">
        <v>27</v>
      </c>
    </row>
    <row r="31" spans="1:18" s="17" customFormat="1" x14ac:dyDescent="0.25">
      <c r="A31" s="5">
        <v>27</v>
      </c>
      <c r="B31" s="8" t="s">
        <v>92</v>
      </c>
      <c r="C31" s="8" t="s">
        <v>101</v>
      </c>
      <c r="D31" s="8" t="s">
        <v>19</v>
      </c>
      <c r="E31" s="8" t="s">
        <v>56</v>
      </c>
      <c r="F31" s="9">
        <v>43444</v>
      </c>
      <c r="G31" s="31">
        <v>3</v>
      </c>
      <c r="H31" s="4" t="s">
        <v>58</v>
      </c>
      <c r="I31" s="28">
        <v>43441</v>
      </c>
      <c r="J31" s="28">
        <v>43441</v>
      </c>
      <c r="K31" s="28">
        <v>43441</v>
      </c>
      <c r="L31" s="12">
        <v>5970579</v>
      </c>
      <c r="M31" s="13">
        <v>5967468.75</v>
      </c>
      <c r="N31" s="14">
        <v>99.947907110000003</v>
      </c>
      <c r="O31" s="18">
        <v>6.3412716800000005E-2</v>
      </c>
      <c r="P31" s="27" t="s">
        <v>27</v>
      </c>
    </row>
    <row r="32" spans="1:18" x14ac:dyDescent="0.25">
      <c r="A32" s="5">
        <v>28</v>
      </c>
      <c r="B32" s="8" t="s">
        <v>92</v>
      </c>
      <c r="C32" s="8" t="s">
        <v>101</v>
      </c>
      <c r="D32" s="8" t="s">
        <v>19</v>
      </c>
      <c r="E32" s="8" t="s">
        <v>57</v>
      </c>
      <c r="F32" s="9">
        <v>43444</v>
      </c>
      <c r="G32" s="31">
        <v>3</v>
      </c>
      <c r="H32" s="4" t="s">
        <v>58</v>
      </c>
      <c r="I32" s="9">
        <v>43441</v>
      </c>
      <c r="J32" s="9">
        <v>43441</v>
      </c>
      <c r="K32" s="9">
        <v>43441</v>
      </c>
      <c r="L32" s="12">
        <v>903370118</v>
      </c>
      <c r="M32" s="13">
        <v>902899526.39999998</v>
      </c>
      <c r="N32" s="14">
        <v>99.947907110000003</v>
      </c>
      <c r="O32" s="18">
        <v>6.3412716800000005E-2</v>
      </c>
      <c r="P32" s="27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03-12-18</vt:lpstr>
      <vt:lpstr>04-12-18</vt:lpstr>
      <vt:lpstr>05-12-18</vt:lpstr>
      <vt:lpstr>06-12-18</vt:lpstr>
      <vt:lpstr>07-12-18</vt:lpstr>
      <vt:lpstr>'04-12-18'!OLE_LINK1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2018-12-24T13:33:57Z</dcterms:modified>
</cp:coreProperties>
</file>